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G:\PS\BUSINESS SUPPORT\PROJECTS\Diversity Tool\Diversity reporting 2021\Background documents\"/>
    </mc:Choice>
  </mc:AlternateContent>
  <xr:revisionPtr revIDLastSave="0" documentId="13_ncr:1_{5F63D544-C294-4ED9-A4BD-4DE726A12EB4}" xr6:coauthVersionLast="45" xr6:coauthVersionMax="45" xr10:uidLastSave="{00000000-0000-0000-0000-000000000000}"/>
  <workbookProtection workbookAlgorithmName="SHA-512" workbookHashValue="aAuooHj2h/LS1+0VJiorHNjWTQjt2mFJ5CbCYX5H2qXWTPnkRD7NQ4oswbn2ezRGQnxyY2vueNrlBN/kQMUAQQ==" workbookSaltValue="ImuNrW2r7pTlD71BqthQrg==" workbookSpinCount="100000" lockStructure="1"/>
  <bookViews>
    <workbookView xWindow="-120" yWindow="-120" windowWidth="29040" windowHeight="17640" xr2:uid="{00000000-000D-0000-FFFF-FFFF00000000}"/>
  </bookViews>
  <sheets>
    <sheet name="Response form" sheetId="1" r:id="rId1"/>
    <sheet name="Guidance notes" sheetId="2" r:id="rId2"/>
    <sheet name="Questionnaire for reference"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4" i="1" l="1"/>
  <c r="C344" i="1" s="1"/>
  <c r="B64" i="1"/>
  <c r="C64" i="1" s="1"/>
  <c r="E3" i="1"/>
  <c r="C4" i="1"/>
  <c r="C5" i="1"/>
  <c r="B277" i="1"/>
  <c r="C277" i="1" s="1"/>
  <c r="B96" i="1"/>
  <c r="C96" i="1" s="1"/>
  <c r="B129" i="1" l="1"/>
  <c r="C129" i="1" s="1"/>
  <c r="B320" i="1" l="1"/>
  <c r="C320" i="1" s="1"/>
  <c r="B311" i="1"/>
  <c r="C311" i="1" s="1"/>
  <c r="B296" i="1" l="1"/>
  <c r="C296" i="1" s="1"/>
  <c r="B287" i="1"/>
  <c r="C287" i="1" s="1"/>
  <c r="B255" i="1"/>
  <c r="C255" i="1" s="1"/>
  <c r="B247" i="1"/>
  <c r="C247" i="1" s="1"/>
  <c r="B237" i="1"/>
  <c r="C237" i="1" s="1"/>
  <c r="B222" i="1"/>
  <c r="C222" i="1" s="1"/>
  <c r="B211" i="1"/>
  <c r="C211" i="1" s="1"/>
  <c r="B196" i="1"/>
  <c r="C196" i="1" s="1"/>
  <c r="B183" i="1"/>
  <c r="C183" i="1" s="1"/>
  <c r="B167" i="1"/>
  <c r="C167" i="1" s="1"/>
  <c r="B114" i="1"/>
  <c r="C114" i="1" s="1"/>
  <c r="B106" i="1"/>
  <c r="C106" i="1" s="1"/>
  <c r="B89" i="1"/>
  <c r="C89" i="1" s="1"/>
  <c r="B78" i="1"/>
  <c r="C78" i="1" s="1"/>
</calcChain>
</file>

<file path=xl/sharedStrings.xml><?xml version="1.0" encoding="utf-8"?>
<sst xmlns="http://schemas.openxmlformats.org/spreadsheetml/2006/main" count="273" uniqueCount="163">
  <si>
    <t>Total number of responses</t>
  </si>
  <si>
    <t>1 ABOUT YOU</t>
  </si>
  <si>
    <t>ICAEW Chartered Accountant</t>
  </si>
  <si>
    <t>Partner</t>
  </si>
  <si>
    <t>Manager</t>
  </si>
  <si>
    <t>Qualified</t>
  </si>
  <si>
    <t>Training</t>
  </si>
  <si>
    <t>Other Chartered Accountant</t>
  </si>
  <si>
    <t>Other accountant</t>
  </si>
  <si>
    <t>Legally qualified</t>
  </si>
  <si>
    <t>Other legal</t>
  </si>
  <si>
    <t>Other profession</t>
  </si>
  <si>
    <t>Other</t>
  </si>
  <si>
    <t>Prefer not to say</t>
  </si>
  <si>
    <t>2 AGE</t>
  </si>
  <si>
    <t>16 - 24</t>
  </si>
  <si>
    <t>25 - 34</t>
  </si>
  <si>
    <t>35 - 44</t>
  </si>
  <si>
    <t>45 - 54</t>
  </si>
  <si>
    <t>55 - 64</t>
  </si>
  <si>
    <t>65 and over</t>
  </si>
  <si>
    <t>Male</t>
  </si>
  <si>
    <t>Female</t>
  </si>
  <si>
    <t>4 DISABILITY</t>
  </si>
  <si>
    <t>a. Do you consider yourself to have a disability according to the definition in the Equality Act?</t>
  </si>
  <si>
    <t>Yes</t>
  </si>
  <si>
    <t xml:space="preserve">No </t>
  </si>
  <si>
    <t>b. Are your day-to-day activities limited because of a health problem or disability which has lasted, or is expected to last, at least 12 months?</t>
  </si>
  <si>
    <t>Yes, limited a lot</t>
  </si>
  <si>
    <t>Yes, limited a little</t>
  </si>
  <si>
    <t>No</t>
  </si>
  <si>
    <t>5 ETHNIC GROUP</t>
  </si>
  <si>
    <t>What is your ethnic group?</t>
  </si>
  <si>
    <t>Asian/Asian British</t>
  </si>
  <si>
    <t>Bangladeshi</t>
  </si>
  <si>
    <t>Chinese</t>
  </si>
  <si>
    <t>Indian</t>
  </si>
  <si>
    <t>Pakistani</t>
  </si>
  <si>
    <t>Other Asian</t>
  </si>
  <si>
    <t>Black/African/Caribbean/Black British</t>
  </si>
  <si>
    <t>African</t>
  </si>
  <si>
    <t>Caribbean</t>
  </si>
  <si>
    <t>Mixed/multiple ethnic groups</t>
  </si>
  <si>
    <t>White and Asian</t>
  </si>
  <si>
    <t>White and Black African</t>
  </si>
  <si>
    <t>White and Black Caribbean</t>
  </si>
  <si>
    <t>White</t>
  </si>
  <si>
    <t>British/English/Welsh/Northern Irish/Scottish</t>
  </si>
  <si>
    <t>Irish</t>
  </si>
  <si>
    <t>Gypsy or Irish Traveller</t>
  </si>
  <si>
    <t>Other ethnic group</t>
  </si>
  <si>
    <t>Arab</t>
  </si>
  <si>
    <t>6 FAITH</t>
  </si>
  <si>
    <t>Buddhist</t>
  </si>
  <si>
    <t>Christian</t>
  </si>
  <si>
    <t>Hindhu</t>
  </si>
  <si>
    <t>Jewish</t>
  </si>
  <si>
    <t>Muslim</t>
  </si>
  <si>
    <t>Sikh</t>
  </si>
  <si>
    <t>No Religion</t>
  </si>
  <si>
    <t>7 SEXUAL ORIENTATION</t>
  </si>
  <si>
    <t>What is your sexual orientation?</t>
  </si>
  <si>
    <t>Bisexual</t>
  </si>
  <si>
    <t>Gay man</t>
  </si>
  <si>
    <t>Gay woman/lesbian</t>
  </si>
  <si>
    <t>Heterosexual/straight</t>
  </si>
  <si>
    <t>8 SOCIO-ECONOMIC BACKGROUND</t>
  </si>
  <si>
    <t>9 SOCIAL MOBILITY</t>
  </si>
  <si>
    <t>I don't know</t>
  </si>
  <si>
    <t>10 CARING RESPONSIBILITIES</t>
  </si>
  <si>
    <t>a. Are you a primary carer for a child or children under 18?</t>
  </si>
  <si>
    <t>b. Do you look after or give any help to or support any family members, friends, neighbours or others because of either: long term physicial or mental ill-health / disability or; problems related to old-age?</t>
  </si>
  <si>
    <t>Yes, 1-19 hours</t>
  </si>
  <si>
    <t>Yes, 20-49 hours</t>
  </si>
  <si>
    <t>Direct support staff</t>
  </si>
  <si>
    <t>a. Which gender do you identify with?</t>
  </si>
  <si>
    <t>b. Is the gender you now identify with different from the sex you were assigned at birth?</t>
  </si>
  <si>
    <t>c. If you have answered “Yes” to any of the previous two questions, please identify which of the below health problems or disabilities apply?</t>
  </si>
  <si>
    <t>Cognitive / learning</t>
  </si>
  <si>
    <t>Digestive / continence</t>
  </si>
  <si>
    <t>Manual dexterity</t>
  </si>
  <si>
    <t>Mental health</t>
  </si>
  <si>
    <t>Mobility</t>
  </si>
  <si>
    <t>Physical coordination</t>
  </si>
  <si>
    <t>Physical strength</t>
  </si>
  <si>
    <t>Sensory</t>
  </si>
  <si>
    <t>Not applicable</t>
  </si>
  <si>
    <t>Any other religion</t>
  </si>
  <si>
    <t>What is your religion or belief?</t>
  </si>
  <si>
    <t>a. What is the highest level of qualification achieved by either of your parent(s) or guardian(s) by the time you were 18?</t>
  </si>
  <si>
    <t>At least one has a degree level qualification</t>
  </si>
  <si>
    <t>At least one has A Level or vocational qualifications</t>
  </si>
  <si>
    <t>Qualifications below A Level / vocational</t>
  </si>
  <si>
    <t>I don’t know</t>
  </si>
  <si>
    <t>No formal qualifications</t>
  </si>
  <si>
    <t>b. What type of school did you mainly attend between the ages of 11 and 16?</t>
  </si>
  <si>
    <t>A state-run or state-funded school</t>
  </si>
  <si>
    <t>Independent or fee-paying school</t>
  </si>
  <si>
    <t>Selective on academic, faith or other grounds</t>
  </si>
  <si>
    <t>Non-selective</t>
  </si>
  <si>
    <t>a. What is the highest level of qualification you hold, or if you are a qualified accountant or lawyer, held prior to becoming qualified?</t>
  </si>
  <si>
    <t>Degree level</t>
  </si>
  <si>
    <t>A Level or vocational qualification</t>
  </si>
  <si>
    <t>Qualifications below A Level</t>
  </si>
  <si>
    <t>b. Did either (or both) of the following apply at any point during your school years?</t>
  </si>
  <si>
    <t>i. Did your household received income support?</t>
  </si>
  <si>
    <t>ii. Were you entitled to free school meals?</t>
  </si>
  <si>
    <t>iii. Thinking back to when you were aged about 14, which best describes the sort of work the main / highest income earner in your household did in their main job?</t>
  </si>
  <si>
    <t>Modern professional occupations such as: teacher/lecturer, nurse, physiotherapist, social worker, welfare officer, artist, musician, police officer (sergeant or above), software designer</t>
  </si>
  <si>
    <t>Clerical and intermediate occupations such as: secretary, personal assistant, clerical worker, office clerk, call centre agent, nursing auxiliary, nursery nurse</t>
  </si>
  <si>
    <t>Senior managers and administrators usually responsible for planning, organising and co-ordinating work and for finance such as: finance manager, chief executive</t>
  </si>
  <si>
    <t>Technical and craft occupations such as: motor mechanic, fitter, inspector, plumber, printer, tool maker, electrician, gardener, train driver</t>
  </si>
  <si>
    <t>Semi-routine manual and service occupations such as: postal worker, machine operative, security guard, caretaker, farm worker, catering assistant, receptionist, sales assistant</t>
  </si>
  <si>
    <t>Routine manual and service occupations such as: HGV driver, van driver, cleaner, porter, packer, sewing machinist, messenger, labourer, waiter / waitress, bar staff</t>
  </si>
  <si>
    <t>Armed forces personnel for example soldier, airman, naval or military policy</t>
  </si>
  <si>
    <t>Middle or junior managers such as: office manager, retail manager, bank manager, restaurant manager, warehouse manager, publican</t>
  </si>
  <si>
    <t>Traditional professional occupations such as: accountant, solicitor, medical practitioner, scientist, civil/mechanical engineer</t>
  </si>
  <si>
    <t>Short term unemployed (claimed Jobseeker's Allowance or earlier unemployment benefit for a year or less)</t>
  </si>
  <si>
    <t>Long term unemployed (claimed Jobseeker's Allowance or earlier unemployment benefit for more than a year)</t>
  </si>
  <si>
    <t>Inactive (excluding those that are retired)</t>
  </si>
  <si>
    <t>Retired</t>
  </si>
  <si>
    <t>Yes, 50 or more</t>
  </si>
  <si>
    <t>11 MARITAL STATUS</t>
  </si>
  <si>
    <t>What is your marital or civil partnership status?</t>
  </si>
  <si>
    <t>Single (never married or never registered a same-sex civil partnership)</t>
  </si>
  <si>
    <t>Married</t>
  </si>
  <si>
    <t>In a registered same-sex civil partnership</t>
  </si>
  <si>
    <t>Separated (but still legally married or still legally in a same-sex civil partnership)</t>
  </si>
  <si>
    <t>Divorced or formally in a same-sex civil partnership which is now legally dissolved</t>
  </si>
  <si>
    <t>Widowed or surviving partner from a same-sex civil partnership</t>
  </si>
  <si>
    <t>12 MATERNITY</t>
  </si>
  <si>
    <t>a. Have you taken maternity or paternity leave in the last 5 years?</t>
  </si>
  <si>
    <t>b. If yes:</t>
  </si>
  <si>
    <t>i. Did you return to your current employer after the leave?</t>
  </si>
  <si>
    <t>ii. Did your current employer give you additional leave for ante-natal appointments?</t>
  </si>
  <si>
    <t>iii. Has your employer offered you flexible working arrangements?</t>
  </si>
  <si>
    <t>iv. Has the ability to work from home been an important aide in your return to work?</t>
  </si>
  <si>
    <t>Please indicate which category of role best describes your position in the firm.</t>
  </si>
  <si>
    <t>From the list of age bands below, please indicate the category that includes your current age in years.</t>
  </si>
  <si>
    <t>3 SEX / GENDER</t>
  </si>
  <si>
    <t>Firm number (starting C00):</t>
  </si>
  <si>
    <t>Number of participants:</t>
  </si>
  <si>
    <t>2021 Probate Diversity Survey Response Template</t>
  </si>
  <si>
    <t>NUMBER OF RESPONSES</t>
  </si>
  <si>
    <r>
      <t xml:space="preserve">This form is intended for use by sole practitioner firms. ICAEW has partnered with Riliance to provide firms with free access to an online tool help collect, collate and anonymise the 2021 survey responses. Please visit </t>
    </r>
    <r>
      <rPr>
        <sz val="11"/>
        <color rgb="FFFF0000"/>
        <rFont val="Calibri"/>
        <family val="2"/>
        <scheme val="minor"/>
      </rPr>
      <t>https://riliance.co.uk/icaew-diversity-survey.</t>
    </r>
  </si>
  <si>
    <r>
      <t xml:space="preserve">Please visit </t>
    </r>
    <r>
      <rPr>
        <sz val="11"/>
        <color rgb="FFFF0000"/>
        <rFont val="Calibri"/>
        <family val="2"/>
        <scheme val="minor"/>
      </rPr>
      <t>icaew.com/probatediversity</t>
    </r>
    <r>
      <rPr>
        <sz val="11"/>
        <color theme="1"/>
        <rFont val="Calibri"/>
        <family val="2"/>
        <scheme val="minor"/>
      </rPr>
      <t xml:space="preserve"> to read more about the reporting requirements.</t>
    </r>
  </si>
  <si>
    <t>Firm name:</t>
  </si>
  <si>
    <t>Enter your firm's name in cell B3.</t>
  </si>
  <si>
    <r>
      <t xml:space="preserve">Sole practitioners are encouraged to use Riliance's tool too, however this template is available as a way to submit the responses directly to ICAEW. The completed template should be emailed to </t>
    </r>
    <r>
      <rPr>
        <sz val="11"/>
        <color rgb="FFFF0000"/>
        <rFont val="Calibri"/>
        <family val="2"/>
        <scheme val="minor"/>
      </rPr>
      <t>regulatorysupport@icaew.com</t>
    </r>
    <r>
      <rPr>
        <sz val="11"/>
        <color theme="1"/>
        <rFont val="Calibri"/>
        <family val="2"/>
        <scheme val="minor"/>
      </rPr>
      <t>.</t>
    </r>
  </si>
  <si>
    <t>Please also share the questionnaire with employees who are not currently in the workplace eg, those on maternity leave, long-term sick leave (assuming they are in contact with the office and wish to be contacted).</t>
  </si>
  <si>
    <t>Enter the number of participants. If you are a sole practitioner with no support staff, this will be "1". All permanent and temporary employees should ideally complete the survey, although it is optional to do so. The survey should be sent to all staff and not just the probate team.</t>
  </si>
  <si>
    <t>Using question 2 "Age" as an example:</t>
  </si>
  <si>
    <t>- If there are three people working at the firm and they are all aged 55-64, please put a "3" in cell B74 to indicate that there are three participants whose age falls between 55-65.</t>
  </si>
  <si>
    <t>- If there are three people working at the firm and two are aged 55-64, please put a "2" in cell B74. If the other person at the firm is aged between 25-34, please put a "1" in cell B71.</t>
  </si>
  <si>
    <t>- If the firm is a sole practice and the respondent (you) prefer not to provide your age, please put a "1" in cell B76.</t>
  </si>
  <si>
    <t>There is a validation box at the end of each question that totals the number of responses. For a sole practitioner, the total number of responses for each question will be "1". For a firm with 3 people, the total number of responses to each question will be "3".</t>
  </si>
  <si>
    <t>There are 12 questions and some questions have multiple parts. For each question, aggregate the number of responses for each answer option and put the total in column B. Answering "Prefer not to say" is a valid response to a question.</t>
  </si>
  <si>
    <t>The validation checks the aggregated number of responses against the number of participants in cell B5.</t>
  </si>
  <si>
    <t>For refence, a copy of the questionnaire is shown in the third tab of this workbook.</t>
  </si>
  <si>
    <r>
      <t xml:space="preserve">When the response template is complete, email a copy to </t>
    </r>
    <r>
      <rPr>
        <sz val="11"/>
        <color rgb="FFFF0000"/>
        <rFont val="Calibri"/>
        <family val="2"/>
        <scheme val="minor"/>
      </rPr>
      <t>regulatorysupport@icaew.com</t>
    </r>
    <r>
      <rPr>
        <sz val="11"/>
        <color theme="1"/>
        <rFont val="Calibri"/>
        <family val="2"/>
        <scheme val="minor"/>
      </rPr>
      <t>.</t>
    </r>
  </si>
  <si>
    <t>Aggregate the number of responses to each answer and input the number in column B against the respective answer option. See the "Guidance notes" tab for further information.</t>
  </si>
  <si>
    <t>Attended school outside the British Isles</t>
  </si>
  <si>
    <t>Enter your firm's ICAEW number in cell B4. This begins with C00.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</si>
</sst>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b/>
      <sz val="14"/>
      <color theme="0"/>
      <name val="Arial"/>
      <family val="2"/>
    </font>
    <font>
      <b/>
      <sz val="11"/>
      <color theme="1"/>
      <name val="Arial"/>
      <family val="2"/>
    </font>
    <font>
      <b/>
      <sz val="10"/>
      <color theme="1"/>
      <name val="Arial"/>
      <family val="2"/>
    </font>
    <font>
      <sz val="11"/>
      <name val="Arial"/>
      <family val="2"/>
    </font>
    <font>
      <b/>
      <i/>
      <sz val="24"/>
      <color theme="1"/>
      <name val="Times New Roman"/>
      <family val="1"/>
    </font>
    <font>
      <i/>
      <sz val="11"/>
      <color rgb="FFFF0000"/>
      <name val="Arial"/>
      <family val="2"/>
    </font>
    <font>
      <sz val="11"/>
      <name val="Calibri"/>
      <family val="2"/>
      <scheme val="minor"/>
    </font>
    <font>
      <sz val="11"/>
      <color rgb="FFFF0000"/>
      <name val="Calibri"/>
      <family val="2"/>
      <scheme val="minor"/>
    </font>
  </fonts>
  <fills count="4">
    <fill>
      <patternFill patternType="none"/>
    </fill>
    <fill>
      <patternFill patternType="gray125"/>
    </fill>
    <fill>
      <patternFill patternType="solid">
        <fgColor rgb="FFB1CFDF"/>
        <bgColor indexed="64"/>
      </patternFill>
    </fill>
    <fill>
      <patternFill patternType="solid">
        <fgColor theme="2" tint="-9.9978637043366805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39">
    <xf numFmtId="0" fontId="0" fillId="0" borderId="0" xfId="0"/>
    <xf numFmtId="0" fontId="0" fillId="0" borderId="0" xfId="0" applyProtection="1"/>
    <xf numFmtId="0" fontId="0" fillId="0" borderId="0" xfId="0" applyFill="1" applyProtection="1"/>
    <xf numFmtId="0" fontId="5" fillId="2" borderId="0" xfId="0" applyFont="1" applyFill="1" applyProtection="1"/>
    <xf numFmtId="0" fontId="6" fillId="0" borderId="0" xfId="0" applyFont="1" applyFill="1" applyProtection="1"/>
    <xf numFmtId="0" fontId="7" fillId="0" borderId="0" xfId="0" applyFont="1" applyFill="1" applyProtection="1"/>
    <xf numFmtId="0" fontId="0" fillId="0" borderId="0" xfId="0" applyFill="1" applyBorder="1" applyProtection="1"/>
    <xf numFmtId="0" fontId="5" fillId="0" borderId="0" xfId="0" applyFont="1" applyFill="1" applyProtection="1"/>
    <xf numFmtId="0" fontId="3" fillId="0" borderId="0" xfId="0" applyFont="1" applyFill="1" applyProtection="1"/>
    <xf numFmtId="0" fontId="6" fillId="3" borderId="0" xfId="0" applyFont="1" applyFill="1" applyProtection="1"/>
    <xf numFmtId="0" fontId="2" fillId="0" borderId="0" xfId="0" applyFont="1" applyFill="1" applyProtection="1"/>
    <xf numFmtId="0" fontId="2" fillId="0" borderId="0" xfId="0" applyFont="1" applyProtection="1"/>
    <xf numFmtId="0" fontId="2" fillId="0" borderId="0" xfId="0" applyFont="1" applyFill="1" applyProtection="1">
      <protection locked="0"/>
    </xf>
    <xf numFmtId="0" fontId="2" fillId="0" borderId="0" xfId="0" applyFont="1" applyFill="1" applyBorder="1" applyProtection="1"/>
    <xf numFmtId="0" fontId="8" fillId="0" borderId="0" xfId="0" applyFont="1" applyFill="1" applyProtection="1"/>
    <xf numFmtId="0" fontId="9" fillId="0" borderId="0" xfId="0" applyFont="1" applyFill="1" applyProtection="1"/>
    <xf numFmtId="0" fontId="6" fillId="0" borderId="0" xfId="0" applyFont="1" applyFill="1" applyAlignment="1" applyProtection="1">
      <alignment horizontal="left"/>
    </xf>
    <xf numFmtId="0" fontId="10" fillId="0" borderId="0" xfId="0" applyFont="1" applyFill="1" applyProtection="1"/>
    <xf numFmtId="0" fontId="5" fillId="2" borderId="0" xfId="0" applyFont="1" applyFill="1" applyAlignment="1" applyProtection="1">
      <alignment wrapText="1"/>
    </xf>
    <xf numFmtId="0" fontId="11" fillId="0" borderId="0" xfId="0" applyFont="1" applyFill="1" applyProtection="1"/>
    <xf numFmtId="0" fontId="9" fillId="0" borderId="0" xfId="0" applyFont="1" applyFill="1" applyAlignment="1" applyProtection="1">
      <alignment horizontal="left"/>
    </xf>
    <xf numFmtId="0" fontId="0" fillId="0" borderId="0" xfId="0" applyBorder="1" applyProtection="1"/>
    <xf numFmtId="0" fontId="0" fillId="0" borderId="0" xfId="0" applyProtection="1">
      <protection locked="0"/>
    </xf>
    <xf numFmtId="0" fontId="2" fillId="0" borderId="2" xfId="0" applyFont="1" applyFill="1" applyBorder="1" applyProtection="1">
      <protection locked="0"/>
    </xf>
    <xf numFmtId="0" fontId="2" fillId="0" borderId="1" xfId="0" applyFont="1" applyFill="1" applyBorder="1" applyProtection="1">
      <protection locked="0"/>
    </xf>
    <xf numFmtId="0" fontId="8" fillId="0" borderId="0" xfId="0" applyFont="1" applyFill="1" applyProtection="1">
      <protection locked="0"/>
    </xf>
    <xf numFmtId="0" fontId="10" fillId="0" borderId="0" xfId="0" applyFont="1" applyProtection="1"/>
    <xf numFmtId="0" fontId="6" fillId="0" borderId="0" xfId="0" applyFont="1" applyProtection="1"/>
    <xf numFmtId="0" fontId="4" fillId="0" borderId="0" xfId="0" applyFont="1" applyBorder="1" applyProtection="1"/>
    <xf numFmtId="0" fontId="0" fillId="0" borderId="0" xfId="0" applyAlignment="1" applyProtection="1">
      <alignment horizontal="center"/>
    </xf>
    <xf numFmtId="0" fontId="0" fillId="0" borderId="0" xfId="0" applyAlignment="1" applyProtection="1">
      <alignment horizontal="center" vertical="center"/>
    </xf>
    <xf numFmtId="0" fontId="0" fillId="0" borderId="0" xfId="0" applyAlignment="1" applyProtection="1">
      <alignment vertical="center"/>
    </xf>
    <xf numFmtId="0" fontId="0" fillId="0" borderId="0" xfId="0" quotePrefix="1" applyProtection="1"/>
    <xf numFmtId="0" fontId="0" fillId="0" borderId="0" xfId="0" applyAlignment="1" applyProtection="1">
      <alignment horizontal="left"/>
    </xf>
    <xf numFmtId="0" fontId="1" fillId="0" borderId="0" xfId="0" applyFont="1" applyFill="1" applyProtection="1"/>
    <xf numFmtId="0" fontId="2" fillId="0" borderId="5"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4" xfId="0" applyFont="1" applyBorder="1" applyAlignment="1" applyProtection="1">
      <alignment horizontal="left"/>
      <protection locked="0"/>
    </xf>
    <xf numFmtId="0" fontId="0" fillId="0" borderId="0" xfId="0" applyAlignment="1" applyProtection="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190500</xdr:colOff>
      <xdr:row>52</xdr:row>
      <xdr:rowOff>20613</xdr:rowOff>
    </xdr:to>
    <xdr:pic>
      <xdr:nvPicPr>
        <xdr:cNvPr id="3" name="Picture 2">
          <a:extLst>
            <a:ext uri="{FF2B5EF4-FFF2-40B4-BE49-F238E27FC236}">
              <a16:creationId xmlns:a16="http://schemas.microsoft.com/office/drawing/2014/main" id="{785A743F-3AA9-49DD-8361-47CD95D189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790" t="11393" r="37818"/>
        <a:stretch/>
      </xdr:blipFill>
      <xdr:spPr>
        <a:xfrm>
          <a:off x="0" y="0"/>
          <a:ext cx="6846794" cy="9926613"/>
        </a:xfrm>
        <a:prstGeom prst="rect">
          <a:avLst/>
        </a:prstGeom>
        <a:ln>
          <a:solidFill>
            <a:schemeClr val="bg1">
              <a:lumMod val="75000"/>
            </a:schemeClr>
          </a:solidFill>
        </a:ln>
      </xdr:spPr>
    </xdr:pic>
    <xdr:clientData/>
  </xdr:twoCellAnchor>
  <xdr:twoCellAnchor editAs="oneCell">
    <xdr:from>
      <xdr:col>0</xdr:col>
      <xdr:colOff>0</xdr:colOff>
      <xdr:row>53</xdr:row>
      <xdr:rowOff>190499</xdr:rowOff>
    </xdr:from>
    <xdr:to>
      <xdr:col>11</xdr:col>
      <xdr:colOff>313765</xdr:colOff>
      <xdr:row>105</xdr:row>
      <xdr:rowOff>165168</xdr:rowOff>
    </xdr:to>
    <xdr:pic>
      <xdr:nvPicPr>
        <xdr:cNvPr id="5" name="Picture 4">
          <a:extLst>
            <a:ext uri="{FF2B5EF4-FFF2-40B4-BE49-F238E27FC236}">
              <a16:creationId xmlns:a16="http://schemas.microsoft.com/office/drawing/2014/main" id="{497D948C-8355-492F-9FB2-797873B25F3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669" t="11803" r="37539"/>
        <a:stretch/>
      </xdr:blipFill>
      <xdr:spPr>
        <a:xfrm>
          <a:off x="0" y="10286999"/>
          <a:ext cx="6970059" cy="9880669"/>
        </a:xfrm>
        <a:prstGeom prst="rect">
          <a:avLst/>
        </a:prstGeom>
        <a:ln>
          <a:solidFill>
            <a:schemeClr val="bg1">
              <a:lumMod val="65000"/>
            </a:schemeClr>
          </a:solidFill>
        </a:ln>
      </xdr:spPr>
    </xdr:pic>
    <xdr:clientData/>
  </xdr:twoCellAnchor>
  <xdr:twoCellAnchor editAs="oneCell">
    <xdr:from>
      <xdr:col>0</xdr:col>
      <xdr:colOff>0</xdr:colOff>
      <xdr:row>107</xdr:row>
      <xdr:rowOff>145676</xdr:rowOff>
    </xdr:from>
    <xdr:to>
      <xdr:col>11</xdr:col>
      <xdr:colOff>280147</xdr:colOff>
      <xdr:row>159</xdr:row>
      <xdr:rowOff>142757</xdr:rowOff>
    </xdr:to>
    <xdr:pic>
      <xdr:nvPicPr>
        <xdr:cNvPr id="7" name="Picture 6">
          <a:extLst>
            <a:ext uri="{FF2B5EF4-FFF2-40B4-BE49-F238E27FC236}">
              <a16:creationId xmlns:a16="http://schemas.microsoft.com/office/drawing/2014/main" id="{43404B58-FBBA-425F-A2C1-F8E94D7FDB4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851" t="11603" r="37539"/>
        <a:stretch/>
      </xdr:blipFill>
      <xdr:spPr>
        <a:xfrm>
          <a:off x="0" y="20529176"/>
          <a:ext cx="6936441" cy="9903081"/>
        </a:xfrm>
        <a:prstGeom prst="rect">
          <a:avLst/>
        </a:prstGeom>
        <a:ln>
          <a:solidFill>
            <a:schemeClr val="bg1">
              <a:lumMod val="65000"/>
            </a:schemeClr>
          </a:solidFill>
        </a:ln>
      </xdr:spPr>
    </xdr:pic>
    <xdr:clientData/>
  </xdr:twoCellAnchor>
  <xdr:twoCellAnchor editAs="oneCell">
    <xdr:from>
      <xdr:col>0</xdr:col>
      <xdr:colOff>0</xdr:colOff>
      <xdr:row>161</xdr:row>
      <xdr:rowOff>179295</xdr:rowOff>
    </xdr:from>
    <xdr:to>
      <xdr:col>11</xdr:col>
      <xdr:colOff>280147</xdr:colOff>
      <xdr:row>214</xdr:row>
      <xdr:rowOff>19493</xdr:rowOff>
    </xdr:to>
    <xdr:pic>
      <xdr:nvPicPr>
        <xdr:cNvPr id="9" name="Picture 8">
          <a:extLst>
            <a:ext uri="{FF2B5EF4-FFF2-40B4-BE49-F238E27FC236}">
              <a16:creationId xmlns:a16="http://schemas.microsoft.com/office/drawing/2014/main" id="{64FECCDB-847D-41CC-BBAC-4EBFEB64A04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4790" t="11303" r="37600"/>
        <a:stretch/>
      </xdr:blipFill>
      <xdr:spPr>
        <a:xfrm>
          <a:off x="0" y="30849795"/>
          <a:ext cx="6936441" cy="9936698"/>
        </a:xfrm>
        <a:prstGeom prst="rect">
          <a:avLst/>
        </a:prstGeom>
        <a:ln>
          <a:solidFill>
            <a:schemeClr val="bg1">
              <a:lumMod val="65000"/>
            </a:schemeClr>
          </a:solidFill>
        </a:ln>
      </xdr:spPr>
    </xdr:pic>
    <xdr:clientData/>
  </xdr:twoCellAnchor>
  <xdr:twoCellAnchor editAs="oneCell">
    <xdr:from>
      <xdr:col>0</xdr:col>
      <xdr:colOff>0</xdr:colOff>
      <xdr:row>215</xdr:row>
      <xdr:rowOff>168087</xdr:rowOff>
    </xdr:from>
    <xdr:to>
      <xdr:col>11</xdr:col>
      <xdr:colOff>257736</xdr:colOff>
      <xdr:row>267</xdr:row>
      <xdr:rowOff>120344</xdr:rowOff>
    </xdr:to>
    <xdr:pic>
      <xdr:nvPicPr>
        <xdr:cNvPr id="11" name="Picture 10">
          <a:extLst>
            <a:ext uri="{FF2B5EF4-FFF2-40B4-BE49-F238E27FC236}">
              <a16:creationId xmlns:a16="http://schemas.microsoft.com/office/drawing/2014/main" id="{D1C726DC-FE3A-4D3D-8F1F-1B8FB9449DB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729" t="12003" r="37782"/>
        <a:stretch/>
      </xdr:blipFill>
      <xdr:spPr>
        <a:xfrm>
          <a:off x="0" y="41125587"/>
          <a:ext cx="6914030" cy="9858257"/>
        </a:xfrm>
        <a:prstGeom prst="rect">
          <a:avLst/>
        </a:prstGeom>
        <a:ln>
          <a:solidFill>
            <a:schemeClr val="bg1">
              <a:lumMod val="65000"/>
            </a:schemeClr>
          </a:solidFill>
        </a:ln>
      </xdr:spPr>
    </xdr:pic>
    <xdr:clientData/>
  </xdr:twoCellAnchor>
  <xdr:twoCellAnchor editAs="oneCell">
    <xdr:from>
      <xdr:col>0</xdr:col>
      <xdr:colOff>33617</xdr:colOff>
      <xdr:row>269</xdr:row>
      <xdr:rowOff>44823</xdr:rowOff>
    </xdr:from>
    <xdr:to>
      <xdr:col>11</xdr:col>
      <xdr:colOff>257735</xdr:colOff>
      <xdr:row>320</xdr:row>
      <xdr:rowOff>187580</xdr:rowOff>
    </xdr:to>
    <xdr:pic>
      <xdr:nvPicPr>
        <xdr:cNvPr id="13" name="Picture 12">
          <a:extLst>
            <a:ext uri="{FF2B5EF4-FFF2-40B4-BE49-F238E27FC236}">
              <a16:creationId xmlns:a16="http://schemas.microsoft.com/office/drawing/2014/main" id="{F3B82BAF-EB71-481E-85B1-C3AD14555D71}"/>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5094" t="12003" r="37600"/>
        <a:stretch/>
      </xdr:blipFill>
      <xdr:spPr>
        <a:xfrm>
          <a:off x="33617" y="51289323"/>
          <a:ext cx="6880412" cy="9858257"/>
        </a:xfrm>
        <a:prstGeom prst="rect">
          <a:avLst/>
        </a:prstGeom>
        <a:ln>
          <a:solidFill>
            <a:schemeClr val="bg1">
              <a:lumMod val="65000"/>
            </a:schemeClr>
          </a:solidFill>
        </a:ln>
      </xdr:spPr>
    </xdr:pic>
    <xdr:clientData/>
  </xdr:twoCellAnchor>
  <xdr:twoCellAnchor editAs="oneCell">
    <xdr:from>
      <xdr:col>0</xdr:col>
      <xdr:colOff>0</xdr:colOff>
      <xdr:row>320</xdr:row>
      <xdr:rowOff>67235</xdr:rowOff>
    </xdr:from>
    <xdr:to>
      <xdr:col>11</xdr:col>
      <xdr:colOff>268941</xdr:colOff>
      <xdr:row>372</xdr:row>
      <xdr:rowOff>75522</xdr:rowOff>
    </xdr:to>
    <xdr:pic>
      <xdr:nvPicPr>
        <xdr:cNvPr id="15" name="Picture 14">
          <a:extLst>
            <a:ext uri="{FF2B5EF4-FFF2-40B4-BE49-F238E27FC236}">
              <a16:creationId xmlns:a16="http://schemas.microsoft.com/office/drawing/2014/main" id="{4565FF01-B1D0-4175-8A0A-B98FD07CD9FA}"/>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4668" t="11503" r="37782"/>
        <a:stretch/>
      </xdr:blipFill>
      <xdr:spPr>
        <a:xfrm>
          <a:off x="0" y="61027235"/>
          <a:ext cx="6925235" cy="9914287"/>
        </a:xfrm>
        <a:prstGeom prst="rect">
          <a:avLst/>
        </a:prstGeom>
        <a:ln>
          <a:solidFill>
            <a:schemeClr val="bg1">
              <a:lumMod val="65000"/>
            </a:schemeClr>
          </a:solidFill>
        </a:ln>
      </xdr:spPr>
    </xdr:pic>
    <xdr:clientData/>
  </xdr:twoCellAnchor>
  <xdr:twoCellAnchor editAs="oneCell">
    <xdr:from>
      <xdr:col>0</xdr:col>
      <xdr:colOff>0</xdr:colOff>
      <xdr:row>374</xdr:row>
      <xdr:rowOff>89647</xdr:rowOff>
    </xdr:from>
    <xdr:to>
      <xdr:col>11</xdr:col>
      <xdr:colOff>324971</xdr:colOff>
      <xdr:row>426</xdr:row>
      <xdr:rowOff>97934</xdr:rowOff>
    </xdr:to>
    <xdr:pic>
      <xdr:nvPicPr>
        <xdr:cNvPr id="17" name="Picture 16">
          <a:extLst>
            <a:ext uri="{FF2B5EF4-FFF2-40B4-BE49-F238E27FC236}">
              <a16:creationId xmlns:a16="http://schemas.microsoft.com/office/drawing/2014/main" id="{8B383894-561E-419D-B624-24AE553E8E5B}"/>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4668" t="11503" r="37478"/>
        <a:stretch/>
      </xdr:blipFill>
      <xdr:spPr>
        <a:xfrm>
          <a:off x="0" y="71336647"/>
          <a:ext cx="6981265" cy="9914287"/>
        </a:xfrm>
        <a:prstGeom prst="rect">
          <a:avLst/>
        </a:prstGeom>
        <a:ln>
          <a:solidFill>
            <a:schemeClr val="bg1">
              <a:lumMod val="65000"/>
            </a:schemeClr>
          </a:solidFill>
        </a:ln>
      </xdr:spPr>
    </xdr:pic>
    <xdr:clientData/>
  </xdr:twoCellAnchor>
  <xdr:twoCellAnchor editAs="oneCell">
    <xdr:from>
      <xdr:col>0</xdr:col>
      <xdr:colOff>56029</xdr:colOff>
      <xdr:row>428</xdr:row>
      <xdr:rowOff>44823</xdr:rowOff>
    </xdr:from>
    <xdr:to>
      <xdr:col>11</xdr:col>
      <xdr:colOff>302559</xdr:colOff>
      <xdr:row>480</xdr:row>
      <xdr:rowOff>41904</xdr:rowOff>
    </xdr:to>
    <xdr:pic>
      <xdr:nvPicPr>
        <xdr:cNvPr id="19" name="Picture 18">
          <a:extLst>
            <a:ext uri="{FF2B5EF4-FFF2-40B4-BE49-F238E27FC236}">
              <a16:creationId xmlns:a16="http://schemas.microsoft.com/office/drawing/2014/main" id="{58402E5C-D6C6-4A09-ACC6-8D1BDB9C9CB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4729" t="11603" r="37843"/>
        <a:stretch/>
      </xdr:blipFill>
      <xdr:spPr>
        <a:xfrm>
          <a:off x="56029" y="81578823"/>
          <a:ext cx="6902824" cy="9903081"/>
        </a:xfrm>
        <a:prstGeom prst="rect">
          <a:avLst/>
        </a:prstGeom>
        <a:ln>
          <a:solidFill>
            <a:schemeClr val="bg1">
              <a:lumMod val="65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1048576"/>
  <sheetViews>
    <sheetView tabSelected="1" zoomScale="80" zoomScaleNormal="80" workbookViewId="0">
      <pane xSplit="1" ySplit="7" topLeftCell="B8" activePane="bottomRight" state="frozen"/>
      <selection pane="topRight" activeCell="B1" sqref="B1"/>
      <selection pane="bottomLeft" activeCell="A4" sqref="A4"/>
      <selection pane="bottomRight" activeCell="B3" sqref="B3:D3"/>
    </sheetView>
  </sheetViews>
  <sheetFormatPr defaultRowHeight="15" x14ac:dyDescent="0.25"/>
  <cols>
    <col min="1" max="1" width="63.28515625" style="2" customWidth="1"/>
    <col min="2" max="2" width="26.7109375" style="10" customWidth="1"/>
    <col min="3" max="16384" width="9.140625" style="2"/>
  </cols>
  <sheetData>
    <row r="1" spans="1:5" ht="30" x14ac:dyDescent="0.4">
      <c r="A1" s="15" t="s">
        <v>142</v>
      </c>
    </row>
    <row r="2" spans="1:5" ht="30" x14ac:dyDescent="0.4">
      <c r="A2" s="15"/>
    </row>
    <row r="3" spans="1:5" s="1" customFormat="1" x14ac:dyDescent="0.25">
      <c r="A3" s="16" t="s">
        <v>146</v>
      </c>
      <c r="B3" s="35"/>
      <c r="C3" s="36"/>
      <c r="D3" s="37"/>
      <c r="E3" s="17" t="str">
        <f>IF(B3="","Please enter the name of your firm.","")</f>
        <v>Please enter the name of your firm.</v>
      </c>
    </row>
    <row r="4" spans="1:5" x14ac:dyDescent="0.25">
      <c r="A4" s="16" t="s">
        <v>140</v>
      </c>
      <c r="B4" s="23"/>
      <c r="C4" s="17" t="str">
        <f>IF(B4="","Please enter your ICAEW firm number. This should begin with C00.","")</f>
        <v>Please enter your ICAEW firm number. This should begin with C00.</v>
      </c>
    </row>
    <row r="5" spans="1:5" x14ac:dyDescent="0.25">
      <c r="A5" s="16" t="s">
        <v>141</v>
      </c>
      <c r="B5" s="24">
        <v>0</v>
      </c>
      <c r="C5" s="17" t="str">
        <f>IF(B5=0,"Please specify the number of people at your firm who are participating in the survey","")</f>
        <v>Please specify the number of people at your firm who are participating in the survey</v>
      </c>
    </row>
    <row r="6" spans="1:5" x14ac:dyDescent="0.25">
      <c r="A6" s="4"/>
    </row>
    <row r="7" spans="1:5" ht="36" x14ac:dyDescent="0.25">
      <c r="A7" s="4"/>
      <c r="B7" s="18" t="s">
        <v>143</v>
      </c>
      <c r="C7" s="17" t="s">
        <v>160</v>
      </c>
    </row>
    <row r="10" spans="1:5" s="1" customFormat="1" ht="18" x14ac:dyDescent="0.25">
      <c r="A10" s="3" t="s">
        <v>1</v>
      </c>
      <c r="B10" s="10"/>
    </row>
    <row r="11" spans="1:5" s="1" customFormat="1" x14ac:dyDescent="0.25">
      <c r="A11" s="2"/>
      <c r="B11" s="10"/>
    </row>
    <row r="12" spans="1:5" s="1" customFormat="1" x14ac:dyDescent="0.25">
      <c r="A12" s="4" t="s">
        <v>137</v>
      </c>
      <c r="B12" s="10"/>
    </row>
    <row r="13" spans="1:5" s="1" customFormat="1" x14ac:dyDescent="0.25">
      <c r="A13" s="2"/>
      <c r="B13" s="10"/>
    </row>
    <row r="14" spans="1:5" s="1" customFormat="1" x14ac:dyDescent="0.25">
      <c r="A14" s="4" t="s">
        <v>2</v>
      </c>
      <c r="B14" s="10"/>
    </row>
    <row r="15" spans="1:5" s="1" customFormat="1" x14ac:dyDescent="0.25">
      <c r="A15" s="8" t="s">
        <v>3</v>
      </c>
      <c r="B15" s="12">
        <v>0</v>
      </c>
    </row>
    <row r="16" spans="1:5" s="1" customFormat="1" x14ac:dyDescent="0.25">
      <c r="A16" s="8" t="s">
        <v>4</v>
      </c>
      <c r="B16" s="12">
        <v>0</v>
      </c>
    </row>
    <row r="17" spans="1:2" s="1" customFormat="1" x14ac:dyDescent="0.25">
      <c r="A17" s="8" t="s">
        <v>5</v>
      </c>
      <c r="B17" s="12">
        <v>0</v>
      </c>
    </row>
    <row r="18" spans="1:2" s="1" customFormat="1" x14ac:dyDescent="0.25">
      <c r="A18" s="8" t="s">
        <v>6</v>
      </c>
      <c r="B18" s="12">
        <v>0</v>
      </c>
    </row>
    <row r="19" spans="1:2" s="1" customFormat="1" x14ac:dyDescent="0.25">
      <c r="A19" s="8"/>
      <c r="B19" s="10"/>
    </row>
    <row r="20" spans="1:2" s="1" customFormat="1" x14ac:dyDescent="0.25">
      <c r="A20" s="4" t="s">
        <v>7</v>
      </c>
      <c r="B20" s="10"/>
    </row>
    <row r="21" spans="1:2" s="1" customFormat="1" x14ac:dyDescent="0.25">
      <c r="A21" s="8" t="s">
        <v>3</v>
      </c>
      <c r="B21" s="12">
        <v>0</v>
      </c>
    </row>
    <row r="22" spans="1:2" s="1" customFormat="1" x14ac:dyDescent="0.25">
      <c r="A22" s="8" t="s">
        <v>4</v>
      </c>
      <c r="B22" s="12">
        <v>0</v>
      </c>
    </row>
    <row r="23" spans="1:2" s="1" customFormat="1" x14ac:dyDescent="0.25">
      <c r="A23" s="8" t="s">
        <v>5</v>
      </c>
      <c r="B23" s="12">
        <v>0</v>
      </c>
    </row>
    <row r="24" spans="1:2" s="1" customFormat="1" x14ac:dyDescent="0.25">
      <c r="A24" s="8" t="s">
        <v>6</v>
      </c>
      <c r="B24" s="12">
        <v>0</v>
      </c>
    </row>
    <row r="25" spans="1:2" s="1" customFormat="1" x14ac:dyDescent="0.25">
      <c r="A25" s="8"/>
      <c r="B25" s="10"/>
    </row>
    <row r="26" spans="1:2" s="1" customFormat="1" x14ac:dyDescent="0.25">
      <c r="A26" s="4" t="s">
        <v>8</v>
      </c>
      <c r="B26" s="10"/>
    </row>
    <row r="27" spans="1:2" s="1" customFormat="1" x14ac:dyDescent="0.25">
      <c r="A27" s="8" t="s">
        <v>3</v>
      </c>
      <c r="B27" s="12">
        <v>0</v>
      </c>
    </row>
    <row r="28" spans="1:2" s="1" customFormat="1" x14ac:dyDescent="0.25">
      <c r="A28" s="8" t="s">
        <v>4</v>
      </c>
      <c r="B28" s="12">
        <v>0</v>
      </c>
    </row>
    <row r="29" spans="1:2" s="1" customFormat="1" x14ac:dyDescent="0.25">
      <c r="A29" s="8" t="s">
        <v>5</v>
      </c>
      <c r="B29" s="12">
        <v>0</v>
      </c>
    </row>
    <row r="30" spans="1:2" s="1" customFormat="1" x14ac:dyDescent="0.25">
      <c r="A30" s="8" t="s">
        <v>6</v>
      </c>
      <c r="B30" s="12">
        <v>0</v>
      </c>
    </row>
    <row r="31" spans="1:2" s="1" customFormat="1" x14ac:dyDescent="0.25">
      <c r="A31" s="8"/>
      <c r="B31" s="10"/>
    </row>
    <row r="32" spans="1:2" s="1" customFormat="1" x14ac:dyDescent="0.25">
      <c r="A32" s="4" t="s">
        <v>9</v>
      </c>
      <c r="B32" s="10"/>
    </row>
    <row r="33" spans="1:2" s="1" customFormat="1" x14ac:dyDescent="0.25">
      <c r="A33" s="8" t="s">
        <v>3</v>
      </c>
      <c r="B33" s="12">
        <v>0</v>
      </c>
    </row>
    <row r="34" spans="1:2" s="1" customFormat="1" x14ac:dyDescent="0.25">
      <c r="A34" s="8" t="s">
        <v>4</v>
      </c>
      <c r="B34" s="12">
        <v>0</v>
      </c>
    </row>
    <row r="35" spans="1:2" s="1" customFormat="1" x14ac:dyDescent="0.25">
      <c r="A35" s="8" t="s">
        <v>5</v>
      </c>
      <c r="B35" s="12">
        <v>0</v>
      </c>
    </row>
    <row r="36" spans="1:2" s="1" customFormat="1" x14ac:dyDescent="0.25">
      <c r="A36" s="8" t="s">
        <v>6</v>
      </c>
      <c r="B36" s="12">
        <v>0</v>
      </c>
    </row>
    <row r="37" spans="1:2" s="1" customFormat="1" x14ac:dyDescent="0.25">
      <c r="A37" s="8"/>
      <c r="B37" s="10"/>
    </row>
    <row r="38" spans="1:2" s="1" customFormat="1" x14ac:dyDescent="0.25">
      <c r="A38" s="4" t="s">
        <v>10</v>
      </c>
      <c r="B38" s="10"/>
    </row>
    <row r="39" spans="1:2" s="1" customFormat="1" x14ac:dyDescent="0.25">
      <c r="A39" s="8" t="s">
        <v>3</v>
      </c>
      <c r="B39" s="12">
        <v>0</v>
      </c>
    </row>
    <row r="40" spans="1:2" s="1" customFormat="1" x14ac:dyDescent="0.25">
      <c r="A40" s="8" t="s">
        <v>4</v>
      </c>
      <c r="B40" s="12">
        <v>0</v>
      </c>
    </row>
    <row r="41" spans="1:2" s="1" customFormat="1" x14ac:dyDescent="0.25">
      <c r="A41" s="8" t="s">
        <v>5</v>
      </c>
      <c r="B41" s="12">
        <v>0</v>
      </c>
    </row>
    <row r="42" spans="1:2" s="1" customFormat="1" x14ac:dyDescent="0.25">
      <c r="A42" s="8" t="s">
        <v>6</v>
      </c>
      <c r="B42" s="12">
        <v>0</v>
      </c>
    </row>
    <row r="43" spans="1:2" s="1" customFormat="1" x14ac:dyDescent="0.25">
      <c r="A43" s="8"/>
      <c r="B43" s="10"/>
    </row>
    <row r="44" spans="1:2" s="1" customFormat="1" x14ac:dyDescent="0.25">
      <c r="A44" s="4" t="s">
        <v>11</v>
      </c>
      <c r="B44" s="10"/>
    </row>
    <row r="45" spans="1:2" s="1" customFormat="1" x14ac:dyDescent="0.25">
      <c r="A45" s="8" t="s">
        <v>3</v>
      </c>
      <c r="B45" s="12">
        <v>0</v>
      </c>
    </row>
    <row r="46" spans="1:2" s="1" customFormat="1" x14ac:dyDescent="0.25">
      <c r="A46" s="8" t="s">
        <v>4</v>
      </c>
      <c r="B46" s="12">
        <v>0</v>
      </c>
    </row>
    <row r="47" spans="1:2" s="1" customFormat="1" x14ac:dyDescent="0.25">
      <c r="A47" s="8" t="s">
        <v>5</v>
      </c>
      <c r="B47" s="12">
        <v>0</v>
      </c>
    </row>
    <row r="48" spans="1:2" s="1" customFormat="1" x14ac:dyDescent="0.25">
      <c r="A48" s="8" t="s">
        <v>6</v>
      </c>
      <c r="B48" s="12">
        <v>0</v>
      </c>
    </row>
    <row r="49" spans="1:3" s="1" customFormat="1" x14ac:dyDescent="0.25">
      <c r="A49" s="8"/>
      <c r="B49" s="10"/>
    </row>
    <row r="50" spans="1:3" s="1" customFormat="1" x14ac:dyDescent="0.25">
      <c r="A50" s="4" t="s">
        <v>74</v>
      </c>
      <c r="B50" s="10"/>
    </row>
    <row r="51" spans="1:3" s="1" customFormat="1" x14ac:dyDescent="0.25">
      <c r="A51" s="8" t="s">
        <v>3</v>
      </c>
      <c r="B51" s="12">
        <v>0</v>
      </c>
    </row>
    <row r="52" spans="1:3" s="1" customFormat="1" x14ac:dyDescent="0.25">
      <c r="A52" s="8" t="s">
        <v>4</v>
      </c>
      <c r="B52" s="12">
        <v>0</v>
      </c>
    </row>
    <row r="53" spans="1:3" s="1" customFormat="1" x14ac:dyDescent="0.25">
      <c r="A53" s="8" t="s">
        <v>5</v>
      </c>
      <c r="B53" s="12">
        <v>0</v>
      </c>
    </row>
    <row r="54" spans="1:3" s="1" customFormat="1" x14ac:dyDescent="0.25">
      <c r="A54" s="8" t="s">
        <v>6</v>
      </c>
      <c r="B54" s="12">
        <v>0</v>
      </c>
    </row>
    <row r="55" spans="1:3" s="1" customFormat="1" x14ac:dyDescent="0.25">
      <c r="A55" s="8"/>
      <c r="B55" s="10"/>
    </row>
    <row r="56" spans="1:3" s="1" customFormat="1" x14ac:dyDescent="0.25">
      <c r="A56" s="4" t="s">
        <v>12</v>
      </c>
      <c r="B56" s="10"/>
    </row>
    <row r="57" spans="1:3" s="1" customFormat="1" x14ac:dyDescent="0.25">
      <c r="A57" s="8" t="s">
        <v>3</v>
      </c>
      <c r="B57" s="12">
        <v>0</v>
      </c>
    </row>
    <row r="58" spans="1:3" s="1" customFormat="1" x14ac:dyDescent="0.25">
      <c r="A58" s="8" t="s">
        <v>4</v>
      </c>
      <c r="B58" s="12">
        <v>0</v>
      </c>
    </row>
    <row r="59" spans="1:3" s="1" customFormat="1" x14ac:dyDescent="0.25">
      <c r="A59" s="8" t="s">
        <v>5</v>
      </c>
      <c r="B59" s="12">
        <v>0</v>
      </c>
    </row>
    <row r="60" spans="1:3" s="1" customFormat="1" x14ac:dyDescent="0.25">
      <c r="A60" s="8" t="s">
        <v>6</v>
      </c>
      <c r="B60" s="12">
        <v>0</v>
      </c>
    </row>
    <row r="61" spans="1:3" s="1" customFormat="1" x14ac:dyDescent="0.25">
      <c r="A61" s="8"/>
      <c r="B61" s="10"/>
    </row>
    <row r="62" spans="1:3" s="1" customFormat="1" x14ac:dyDescent="0.25">
      <c r="A62" s="8" t="s">
        <v>13</v>
      </c>
      <c r="B62" s="12">
        <v>0</v>
      </c>
    </row>
    <row r="63" spans="1:3" s="1" customFormat="1" x14ac:dyDescent="0.25">
      <c r="A63" s="8"/>
      <c r="B63" s="10"/>
    </row>
    <row r="64" spans="1:3" s="1" customFormat="1" x14ac:dyDescent="0.25">
      <c r="A64" s="9" t="s">
        <v>0</v>
      </c>
      <c r="B64" s="9">
        <f>SUM(B15:B18,B21:B24,B27:B30,B33:B36,B39:B42,B45:B48,B51:B54,B57:B60,B62)</f>
        <v>0</v>
      </c>
      <c r="C64" s="26" t="str">
        <f>IF(B64=0,"Question not yet started",IF(B64=$B$5,"","The number of responses to this question differs from the number of participants specified in cell B5. Please check all responses have been inputted correctly."))</f>
        <v>Question not yet started</v>
      </c>
    </row>
    <row r="65" spans="1:3" s="1" customFormat="1" x14ac:dyDescent="0.25">
      <c r="A65" s="6"/>
      <c r="B65" s="21"/>
    </row>
    <row r="66" spans="1:3" s="1" customFormat="1" x14ac:dyDescent="0.25">
      <c r="A66" s="2"/>
      <c r="B66" s="10"/>
    </row>
    <row r="67" spans="1:3" ht="18" x14ac:dyDescent="0.25">
      <c r="A67" s="3" t="s">
        <v>14</v>
      </c>
    </row>
    <row r="68" spans="1:3" s="1" customFormat="1" x14ac:dyDescent="0.25">
      <c r="A68" s="2"/>
      <c r="B68" s="10"/>
    </row>
    <row r="69" spans="1:3" s="1" customFormat="1" x14ac:dyDescent="0.25">
      <c r="A69" s="27" t="s">
        <v>138</v>
      </c>
      <c r="B69" s="10"/>
    </row>
    <row r="70" spans="1:3" s="1" customFormat="1" x14ac:dyDescent="0.25">
      <c r="A70" s="8" t="s">
        <v>15</v>
      </c>
      <c r="B70" s="12">
        <v>0</v>
      </c>
    </row>
    <row r="71" spans="1:3" s="1" customFormat="1" x14ac:dyDescent="0.25">
      <c r="A71" s="8" t="s">
        <v>16</v>
      </c>
      <c r="B71" s="12">
        <v>0</v>
      </c>
    </row>
    <row r="72" spans="1:3" s="1" customFormat="1" x14ac:dyDescent="0.25">
      <c r="A72" s="8" t="s">
        <v>17</v>
      </c>
      <c r="B72" s="12">
        <v>0</v>
      </c>
    </row>
    <row r="73" spans="1:3" s="1" customFormat="1" x14ac:dyDescent="0.25">
      <c r="A73" s="8" t="s">
        <v>18</v>
      </c>
      <c r="B73" s="12">
        <v>0</v>
      </c>
    </row>
    <row r="74" spans="1:3" s="1" customFormat="1" x14ac:dyDescent="0.25">
      <c r="A74" s="8" t="s">
        <v>19</v>
      </c>
      <c r="B74" s="12">
        <v>0</v>
      </c>
    </row>
    <row r="75" spans="1:3" s="1" customFormat="1" x14ac:dyDescent="0.25">
      <c r="A75" s="8" t="s">
        <v>20</v>
      </c>
      <c r="B75" s="12">
        <v>0</v>
      </c>
    </row>
    <row r="76" spans="1:3" s="1" customFormat="1" x14ac:dyDescent="0.25">
      <c r="A76" s="8" t="s">
        <v>13</v>
      </c>
      <c r="B76" s="12">
        <v>0</v>
      </c>
    </row>
    <row r="77" spans="1:3" s="1" customFormat="1" x14ac:dyDescent="0.25">
      <c r="A77" s="2"/>
      <c r="B77" s="10"/>
    </row>
    <row r="78" spans="1:3" s="1" customFormat="1" x14ac:dyDescent="0.25">
      <c r="A78" s="9" t="s">
        <v>0</v>
      </c>
      <c r="B78" s="9">
        <f>SUM(B70:B77)</f>
        <v>0</v>
      </c>
      <c r="C78" s="26" t="str">
        <f>IF(B78=0,"Question not yet started",IF(B78=$B$5,"","The number of responses to this question differs from the number of participants specified in cell B5. Please check all responses have been inputted correctly."))</f>
        <v>Question not yet started</v>
      </c>
    </row>
    <row r="79" spans="1:3" s="1" customFormat="1" x14ac:dyDescent="0.25">
      <c r="A79" s="6"/>
      <c r="B79" s="21"/>
    </row>
    <row r="80" spans="1:3" s="1" customFormat="1" x14ac:dyDescent="0.25">
      <c r="A80" s="2"/>
      <c r="B80" s="10"/>
    </row>
    <row r="81" spans="1:16" s="1" customFormat="1" ht="18" x14ac:dyDescent="0.25">
      <c r="A81" s="3" t="s">
        <v>139</v>
      </c>
      <c r="B81" s="10"/>
    </row>
    <row r="82" spans="1:16" s="1" customFormat="1" ht="18" x14ac:dyDescent="0.25">
      <c r="A82" s="7"/>
      <c r="B82" s="10"/>
    </row>
    <row r="83" spans="1:16" s="1" customFormat="1" x14ac:dyDescent="0.25">
      <c r="A83" s="27" t="s">
        <v>75</v>
      </c>
      <c r="B83" s="10"/>
    </row>
    <row r="84" spans="1:16" s="1" customFormat="1" x14ac:dyDescent="0.25">
      <c r="A84" s="8" t="s">
        <v>21</v>
      </c>
      <c r="B84" s="12">
        <v>0</v>
      </c>
    </row>
    <row r="85" spans="1:16" s="1" customFormat="1" x14ac:dyDescent="0.25">
      <c r="A85" s="8" t="s">
        <v>22</v>
      </c>
      <c r="B85" s="12">
        <v>0</v>
      </c>
    </row>
    <row r="86" spans="1:16" s="1" customFormat="1" x14ac:dyDescent="0.25">
      <c r="A86" s="8" t="s">
        <v>12</v>
      </c>
      <c r="B86" s="12">
        <v>0</v>
      </c>
    </row>
    <row r="87" spans="1:16" s="1" customFormat="1" x14ac:dyDescent="0.25">
      <c r="A87" s="8" t="s">
        <v>13</v>
      </c>
      <c r="B87" s="12">
        <v>0</v>
      </c>
    </row>
    <row r="88" spans="1:16" s="1" customFormat="1" x14ac:dyDescent="0.25">
      <c r="A88" s="2"/>
      <c r="B88" s="10"/>
    </row>
    <row r="89" spans="1:16" s="1" customFormat="1" x14ac:dyDescent="0.25">
      <c r="A89" s="9" t="s">
        <v>0</v>
      </c>
      <c r="B89" s="9">
        <f>SUM(B84:B88)</f>
        <v>0</v>
      </c>
      <c r="C89" s="26" t="str">
        <f>IF(B89=0,"Question not yet started",IF(B89=$B$5,"","The number of responses to this question differs from the number of participants specified in cell B5. Please check all responses have been inputted correctly."))</f>
        <v>Question not yet started</v>
      </c>
    </row>
    <row r="90" spans="1:16" x14ac:dyDescent="0.25">
      <c r="A90" s="5"/>
      <c r="C90" s="1"/>
      <c r="D90" s="1"/>
      <c r="E90" s="1"/>
      <c r="F90" s="1"/>
      <c r="G90" s="1"/>
      <c r="H90" s="1"/>
      <c r="I90" s="1"/>
      <c r="J90" s="1"/>
      <c r="K90" s="1"/>
      <c r="L90" s="1"/>
      <c r="M90" s="1"/>
      <c r="N90" s="1"/>
      <c r="O90" s="1"/>
      <c r="P90" s="1"/>
    </row>
    <row r="91" spans="1:16" x14ac:dyDescent="0.25">
      <c r="A91" s="27" t="s">
        <v>76</v>
      </c>
      <c r="B91" s="4"/>
      <c r="C91" s="1"/>
      <c r="D91" s="1"/>
      <c r="E91" s="1"/>
      <c r="F91" s="1"/>
      <c r="G91" s="1"/>
      <c r="H91" s="1"/>
      <c r="I91" s="1"/>
      <c r="J91" s="1"/>
      <c r="K91" s="1"/>
      <c r="L91" s="1"/>
      <c r="M91" s="1"/>
      <c r="N91" s="1"/>
      <c r="O91" s="1"/>
      <c r="P91" s="1"/>
    </row>
    <row r="92" spans="1:16" x14ac:dyDescent="0.25">
      <c r="A92" s="8" t="s">
        <v>25</v>
      </c>
      <c r="B92" s="25">
        <v>0</v>
      </c>
      <c r="C92" s="1"/>
      <c r="D92" s="1"/>
      <c r="E92" s="1"/>
      <c r="F92" s="1"/>
      <c r="G92" s="1"/>
      <c r="H92" s="1"/>
      <c r="I92" s="1"/>
      <c r="J92" s="1"/>
      <c r="K92" s="1"/>
      <c r="L92" s="1"/>
      <c r="M92" s="1"/>
      <c r="N92" s="1"/>
      <c r="O92" s="1"/>
      <c r="P92" s="1"/>
    </row>
    <row r="93" spans="1:16" x14ac:dyDescent="0.25">
      <c r="A93" s="8" t="s">
        <v>30</v>
      </c>
      <c r="B93" s="25">
        <v>0</v>
      </c>
      <c r="C93" s="1"/>
      <c r="D93" s="1"/>
      <c r="E93" s="1"/>
      <c r="F93" s="1"/>
      <c r="G93" s="1"/>
      <c r="H93" s="1"/>
      <c r="I93" s="1"/>
      <c r="J93" s="1"/>
      <c r="K93" s="1"/>
      <c r="L93" s="1"/>
      <c r="M93" s="1"/>
      <c r="N93" s="1"/>
      <c r="O93" s="1"/>
      <c r="P93" s="1"/>
    </row>
    <row r="94" spans="1:16" x14ac:dyDescent="0.25">
      <c r="A94" s="8" t="s">
        <v>13</v>
      </c>
      <c r="B94" s="25">
        <v>0</v>
      </c>
      <c r="C94" s="1"/>
      <c r="D94" s="1"/>
      <c r="E94" s="1"/>
      <c r="F94" s="1"/>
      <c r="G94" s="1"/>
      <c r="H94" s="1"/>
      <c r="I94" s="1"/>
      <c r="J94" s="1"/>
      <c r="K94" s="1"/>
      <c r="L94" s="1"/>
      <c r="M94" s="1"/>
      <c r="N94" s="1"/>
      <c r="O94" s="1"/>
      <c r="P94" s="1"/>
    </row>
    <row r="95" spans="1:16" x14ac:dyDescent="0.25">
      <c r="A95" s="5"/>
      <c r="B95" s="4"/>
      <c r="C95" s="1"/>
      <c r="D95" s="1"/>
      <c r="E95" s="1"/>
      <c r="F95" s="1"/>
      <c r="G95" s="1"/>
      <c r="H95" s="1"/>
      <c r="I95" s="1"/>
      <c r="J95" s="1"/>
      <c r="K95" s="1"/>
      <c r="L95" s="1"/>
      <c r="M95" s="1"/>
      <c r="N95" s="1"/>
      <c r="O95" s="1"/>
      <c r="P95" s="1"/>
    </row>
    <row r="96" spans="1:16" x14ac:dyDescent="0.25">
      <c r="A96" s="9" t="s">
        <v>0</v>
      </c>
      <c r="B96" s="9">
        <f>SUM(B92:B94)</f>
        <v>0</v>
      </c>
      <c r="C96" s="26" t="str">
        <f>IF(B96=0,"Question not yet started",IF(B96=$B$5,"","The number of responses to this question differs from the number of participants specified in cell B5. Please check all responses have been inputted correctly."))</f>
        <v>Question not yet started</v>
      </c>
      <c r="D96" s="1"/>
      <c r="E96" s="1"/>
      <c r="F96" s="1"/>
      <c r="G96" s="1"/>
      <c r="H96" s="1"/>
      <c r="I96" s="1"/>
      <c r="J96" s="1"/>
      <c r="K96" s="1"/>
      <c r="L96" s="1"/>
      <c r="M96" s="1"/>
      <c r="N96" s="1"/>
      <c r="O96" s="1"/>
      <c r="P96" s="1"/>
    </row>
    <row r="97" spans="1:3" s="1" customFormat="1" x14ac:dyDescent="0.25">
      <c r="A97" s="6"/>
      <c r="B97" s="21"/>
    </row>
    <row r="98" spans="1:3" s="1" customFormat="1" x14ac:dyDescent="0.25">
      <c r="A98" s="2"/>
      <c r="B98" s="10"/>
    </row>
    <row r="99" spans="1:3" s="1" customFormat="1" ht="18" x14ac:dyDescent="0.25">
      <c r="A99" s="3" t="s">
        <v>23</v>
      </c>
      <c r="B99" s="10"/>
    </row>
    <row r="100" spans="1:3" s="1" customFormat="1" x14ac:dyDescent="0.25">
      <c r="A100" s="2"/>
      <c r="B100" s="10"/>
    </row>
    <row r="101" spans="1:3" s="1" customFormat="1" x14ac:dyDescent="0.25">
      <c r="A101" s="27" t="s">
        <v>24</v>
      </c>
      <c r="B101" s="10"/>
    </row>
    <row r="102" spans="1:3" s="1" customFormat="1" x14ac:dyDescent="0.25">
      <c r="A102" s="8" t="s">
        <v>25</v>
      </c>
      <c r="B102" s="12">
        <v>0</v>
      </c>
    </row>
    <row r="103" spans="1:3" s="1" customFormat="1" x14ac:dyDescent="0.25">
      <c r="A103" s="8" t="s">
        <v>26</v>
      </c>
      <c r="B103" s="12">
        <v>0</v>
      </c>
    </row>
    <row r="104" spans="1:3" s="1" customFormat="1" x14ac:dyDescent="0.25">
      <c r="A104" s="8" t="s">
        <v>13</v>
      </c>
      <c r="B104" s="12">
        <v>0</v>
      </c>
    </row>
    <row r="105" spans="1:3" s="1" customFormat="1" x14ac:dyDescent="0.25">
      <c r="A105" s="2"/>
      <c r="B105" s="10"/>
    </row>
    <row r="106" spans="1:3" s="1" customFormat="1" x14ac:dyDescent="0.25">
      <c r="A106" s="9" t="s">
        <v>0</v>
      </c>
      <c r="B106" s="9">
        <f>SUM(B102:B105)</f>
        <v>0</v>
      </c>
      <c r="C106" s="26" t="str">
        <f>IF(B106=0,"Question not yet started",IF(B106=$B$5,"","The number of responses to this question differs from the number of participants specified in cell B5. Please check all responses have been inputted correctly."))</f>
        <v>Question not yet started</v>
      </c>
    </row>
    <row r="107" spans="1:3" s="1" customFormat="1" x14ac:dyDescent="0.25">
      <c r="A107" s="2"/>
    </row>
    <row r="108" spans="1:3" s="1" customFormat="1" x14ac:dyDescent="0.25">
      <c r="A108" s="27" t="s">
        <v>27</v>
      </c>
      <c r="B108" s="10"/>
    </row>
    <row r="109" spans="1:3" s="1" customFormat="1" x14ac:dyDescent="0.25">
      <c r="A109" s="8" t="s">
        <v>28</v>
      </c>
      <c r="B109" s="12">
        <v>0</v>
      </c>
    </row>
    <row r="110" spans="1:3" s="1" customFormat="1" x14ac:dyDescent="0.25">
      <c r="A110" s="8" t="s">
        <v>29</v>
      </c>
      <c r="B110" s="12">
        <v>0</v>
      </c>
    </row>
    <row r="111" spans="1:3" s="1" customFormat="1" x14ac:dyDescent="0.25">
      <c r="A111" s="8" t="s">
        <v>30</v>
      </c>
      <c r="B111" s="12">
        <v>0</v>
      </c>
    </row>
    <row r="112" spans="1:3" s="1" customFormat="1" x14ac:dyDescent="0.25">
      <c r="A112" s="8" t="s">
        <v>13</v>
      </c>
      <c r="B112" s="12">
        <v>0</v>
      </c>
    </row>
    <row r="113" spans="1:16" s="1" customFormat="1" x14ac:dyDescent="0.25">
      <c r="A113" s="2"/>
      <c r="B113" s="10"/>
    </row>
    <row r="114" spans="1:16" s="1" customFormat="1" x14ac:dyDescent="0.25">
      <c r="A114" s="9" t="s">
        <v>0</v>
      </c>
      <c r="B114" s="9">
        <f>SUM(B109:B113)</f>
        <v>0</v>
      </c>
      <c r="C114" s="26" t="str">
        <f>IF(B114=0,"Question not yet started",IF(B114=$B$5,"","The number of responses to this question differs from the number of participants specified in cell B5. Please check all responses have been inputted correctly."))</f>
        <v>Question not yet started</v>
      </c>
    </row>
    <row r="115" spans="1:16" x14ac:dyDescent="0.25">
      <c r="A115" s="5"/>
      <c r="C115" s="1"/>
      <c r="D115" s="1"/>
      <c r="E115" s="1"/>
      <c r="F115" s="1"/>
      <c r="G115" s="1"/>
      <c r="H115" s="1"/>
      <c r="I115" s="1"/>
      <c r="J115" s="1"/>
      <c r="K115" s="1"/>
      <c r="L115" s="1"/>
      <c r="M115" s="1"/>
      <c r="N115" s="1"/>
      <c r="O115" s="1"/>
      <c r="P115" s="1"/>
    </row>
    <row r="116" spans="1:16" x14ac:dyDescent="0.25">
      <c r="A116" s="27" t="s">
        <v>77</v>
      </c>
      <c r="B116" s="4"/>
      <c r="C116" s="1"/>
      <c r="D116" s="1"/>
      <c r="E116" s="1"/>
      <c r="F116" s="1"/>
      <c r="G116" s="1"/>
      <c r="H116" s="1"/>
      <c r="I116" s="1"/>
      <c r="J116" s="1"/>
      <c r="K116" s="1"/>
      <c r="L116" s="1"/>
      <c r="M116" s="1"/>
      <c r="N116" s="1"/>
      <c r="O116" s="1"/>
      <c r="P116" s="1"/>
    </row>
    <row r="117" spans="1:16" x14ac:dyDescent="0.25">
      <c r="A117" s="8" t="s">
        <v>78</v>
      </c>
      <c r="B117" s="12">
        <v>0</v>
      </c>
      <c r="C117" s="1"/>
      <c r="D117" s="1"/>
      <c r="E117" s="1"/>
      <c r="F117" s="1"/>
      <c r="G117" s="1"/>
      <c r="H117" s="1"/>
      <c r="I117" s="1"/>
      <c r="J117" s="1"/>
      <c r="K117" s="1"/>
      <c r="L117" s="1"/>
      <c r="M117" s="1"/>
      <c r="N117" s="1"/>
      <c r="O117" s="1"/>
      <c r="P117" s="1"/>
    </row>
    <row r="118" spans="1:16" x14ac:dyDescent="0.25">
      <c r="A118" s="8" t="s">
        <v>79</v>
      </c>
      <c r="B118" s="12">
        <v>0</v>
      </c>
      <c r="C118" s="1"/>
      <c r="D118" s="1"/>
      <c r="E118" s="1"/>
      <c r="F118" s="1"/>
      <c r="G118" s="1"/>
      <c r="H118" s="1"/>
      <c r="I118" s="1"/>
      <c r="J118" s="1"/>
      <c r="K118" s="1"/>
      <c r="L118" s="1"/>
      <c r="M118" s="1"/>
      <c r="N118" s="1"/>
      <c r="O118" s="1"/>
      <c r="P118" s="1"/>
    </row>
    <row r="119" spans="1:16" x14ac:dyDescent="0.25">
      <c r="A119" s="8" t="s">
        <v>80</v>
      </c>
      <c r="B119" s="12">
        <v>0</v>
      </c>
      <c r="C119" s="1"/>
      <c r="D119" s="1"/>
      <c r="E119" s="1"/>
      <c r="F119" s="1"/>
      <c r="G119" s="1"/>
      <c r="H119" s="1"/>
      <c r="I119" s="1"/>
      <c r="J119" s="1"/>
      <c r="K119" s="1"/>
      <c r="L119" s="1"/>
      <c r="M119" s="1"/>
      <c r="N119" s="1"/>
      <c r="O119" s="1"/>
      <c r="P119" s="1"/>
    </row>
    <row r="120" spans="1:16" x14ac:dyDescent="0.25">
      <c r="A120" s="8" t="s">
        <v>81</v>
      </c>
      <c r="B120" s="12">
        <v>0</v>
      </c>
      <c r="C120" s="1"/>
      <c r="D120" s="1"/>
      <c r="E120" s="1"/>
      <c r="F120" s="1"/>
      <c r="G120" s="1"/>
      <c r="H120" s="1"/>
      <c r="I120" s="1"/>
      <c r="J120" s="1"/>
      <c r="K120" s="1"/>
      <c r="L120" s="1"/>
      <c r="M120" s="1"/>
      <c r="N120" s="1"/>
      <c r="O120" s="1"/>
      <c r="P120" s="1"/>
    </row>
    <row r="121" spans="1:16" x14ac:dyDescent="0.25">
      <c r="A121" s="8" t="s">
        <v>82</v>
      </c>
      <c r="B121" s="12">
        <v>0</v>
      </c>
      <c r="C121" s="1"/>
      <c r="D121" s="1"/>
      <c r="E121" s="1"/>
      <c r="F121" s="1"/>
      <c r="G121" s="1"/>
      <c r="H121" s="1"/>
      <c r="I121" s="1"/>
      <c r="J121" s="1"/>
      <c r="K121" s="1"/>
      <c r="L121" s="1"/>
      <c r="M121" s="1"/>
      <c r="N121" s="1"/>
      <c r="O121" s="1"/>
      <c r="P121" s="1"/>
    </row>
    <row r="122" spans="1:16" x14ac:dyDescent="0.25">
      <c r="A122" s="8" t="s">
        <v>83</v>
      </c>
      <c r="B122" s="12">
        <v>0</v>
      </c>
      <c r="C122" s="1"/>
      <c r="D122" s="1"/>
      <c r="E122" s="1"/>
      <c r="F122" s="1"/>
      <c r="G122" s="1"/>
      <c r="H122" s="1"/>
      <c r="I122" s="1"/>
      <c r="J122" s="1"/>
      <c r="K122" s="1"/>
      <c r="L122" s="1"/>
      <c r="M122" s="1"/>
      <c r="N122" s="1"/>
      <c r="O122" s="1"/>
      <c r="P122" s="1"/>
    </row>
    <row r="123" spans="1:16" x14ac:dyDescent="0.25">
      <c r="A123" s="8" t="s">
        <v>84</v>
      </c>
      <c r="B123" s="12">
        <v>0</v>
      </c>
      <c r="C123" s="1"/>
      <c r="D123" s="1"/>
      <c r="E123" s="1"/>
      <c r="F123" s="1"/>
      <c r="G123" s="1"/>
      <c r="H123" s="1"/>
      <c r="I123" s="1"/>
      <c r="J123" s="1"/>
      <c r="K123" s="1"/>
      <c r="L123" s="1"/>
      <c r="M123" s="1"/>
      <c r="N123" s="1"/>
      <c r="O123" s="1"/>
      <c r="P123" s="1"/>
    </row>
    <row r="124" spans="1:16" x14ac:dyDescent="0.25">
      <c r="A124" s="8" t="s">
        <v>85</v>
      </c>
      <c r="B124" s="12">
        <v>0</v>
      </c>
      <c r="C124" s="1"/>
      <c r="D124" s="1"/>
      <c r="E124" s="1"/>
      <c r="F124" s="1"/>
      <c r="G124" s="1"/>
      <c r="H124" s="1"/>
      <c r="I124" s="1"/>
      <c r="J124" s="1"/>
      <c r="K124" s="1"/>
      <c r="L124" s="1"/>
      <c r="M124" s="1"/>
      <c r="N124" s="1"/>
      <c r="O124" s="1"/>
      <c r="P124" s="1"/>
    </row>
    <row r="125" spans="1:16" x14ac:dyDescent="0.25">
      <c r="A125" s="8" t="s">
        <v>86</v>
      </c>
      <c r="B125" s="12">
        <v>0</v>
      </c>
      <c r="C125" s="1"/>
      <c r="D125" s="1"/>
      <c r="E125" s="1"/>
      <c r="F125" s="1"/>
      <c r="G125" s="1"/>
      <c r="H125" s="1"/>
      <c r="I125" s="1"/>
      <c r="J125" s="1"/>
      <c r="K125" s="1"/>
      <c r="L125" s="1"/>
      <c r="M125" s="1"/>
      <c r="N125" s="1"/>
      <c r="O125" s="1"/>
      <c r="P125" s="1"/>
    </row>
    <row r="126" spans="1:16" x14ac:dyDescent="0.25">
      <c r="A126" s="8" t="s">
        <v>12</v>
      </c>
      <c r="B126" s="12">
        <v>0</v>
      </c>
      <c r="C126" s="1"/>
      <c r="D126" s="1"/>
      <c r="E126" s="1"/>
      <c r="F126" s="1"/>
      <c r="G126" s="1"/>
      <c r="H126" s="1"/>
      <c r="I126" s="1"/>
      <c r="J126" s="1"/>
      <c r="K126" s="1"/>
      <c r="L126" s="1"/>
      <c r="M126" s="1"/>
      <c r="N126" s="1"/>
      <c r="O126" s="1"/>
      <c r="P126" s="1"/>
    </row>
    <row r="127" spans="1:16" x14ac:dyDescent="0.25">
      <c r="A127" s="8" t="s">
        <v>13</v>
      </c>
      <c r="B127" s="12">
        <v>0</v>
      </c>
      <c r="C127" s="1"/>
      <c r="D127" s="1"/>
      <c r="E127" s="1"/>
      <c r="F127" s="1"/>
      <c r="G127" s="1"/>
      <c r="H127" s="1"/>
      <c r="I127" s="1"/>
      <c r="J127" s="1"/>
      <c r="K127" s="1"/>
      <c r="L127" s="1"/>
      <c r="M127" s="1"/>
      <c r="N127" s="1"/>
      <c r="O127" s="1"/>
      <c r="P127" s="1"/>
    </row>
    <row r="128" spans="1:16" x14ac:dyDescent="0.25">
      <c r="A128" s="8"/>
      <c r="C128" s="1"/>
      <c r="D128" s="1"/>
      <c r="E128" s="1"/>
      <c r="F128" s="1"/>
      <c r="G128" s="1"/>
      <c r="H128" s="1"/>
      <c r="I128" s="1"/>
      <c r="J128" s="1"/>
      <c r="K128" s="1"/>
      <c r="L128" s="1"/>
      <c r="M128" s="1"/>
      <c r="N128" s="1"/>
      <c r="O128" s="1"/>
      <c r="P128" s="1"/>
    </row>
    <row r="129" spans="1:16" x14ac:dyDescent="0.25">
      <c r="A129" s="9" t="s">
        <v>0</v>
      </c>
      <c r="B129" s="9">
        <f>SUM(B117:B127)</f>
        <v>0</v>
      </c>
      <c r="C129" s="26" t="str">
        <f>IF(B129=0,"Question not yet started",IF(B129=$B$5,"","The number of responses to this question differs from the number of participants specified in cell B5. Please check all responses have been inputted correctly."))</f>
        <v>Question not yet started</v>
      </c>
      <c r="D129" s="1"/>
      <c r="E129" s="1"/>
      <c r="F129" s="1"/>
      <c r="G129" s="1"/>
      <c r="H129" s="1"/>
      <c r="I129" s="1"/>
      <c r="J129" s="1"/>
      <c r="K129" s="1"/>
      <c r="L129" s="1"/>
      <c r="M129" s="1"/>
      <c r="N129" s="1"/>
      <c r="O129" s="1"/>
      <c r="P129" s="1"/>
    </row>
    <row r="130" spans="1:16" x14ac:dyDescent="0.25">
      <c r="A130" s="28"/>
      <c r="B130" s="13"/>
      <c r="C130" s="1"/>
      <c r="D130" s="1"/>
      <c r="E130" s="1"/>
      <c r="F130" s="1"/>
      <c r="G130" s="1"/>
      <c r="H130" s="1"/>
      <c r="I130" s="1"/>
      <c r="J130" s="1"/>
      <c r="K130" s="1"/>
      <c r="L130" s="1"/>
      <c r="M130" s="1"/>
      <c r="N130" s="1"/>
      <c r="O130" s="1"/>
      <c r="P130" s="1"/>
    </row>
    <row r="131" spans="1:16" s="1" customFormat="1" x14ac:dyDescent="0.25">
      <c r="A131" s="6"/>
      <c r="B131" s="13"/>
    </row>
    <row r="132" spans="1:16" s="1" customFormat="1" ht="18" x14ac:dyDescent="0.25">
      <c r="A132" s="3" t="s">
        <v>31</v>
      </c>
      <c r="B132" s="10"/>
    </row>
    <row r="133" spans="1:16" ht="18" x14ac:dyDescent="0.25">
      <c r="A133" s="7"/>
      <c r="C133" s="1"/>
      <c r="D133" s="1"/>
      <c r="E133" s="1"/>
      <c r="F133" s="1"/>
      <c r="G133" s="1"/>
      <c r="H133" s="1"/>
      <c r="I133" s="1"/>
      <c r="J133" s="1"/>
      <c r="K133" s="1"/>
      <c r="L133" s="1"/>
      <c r="M133" s="1"/>
      <c r="N133" s="1"/>
      <c r="O133" s="1"/>
      <c r="P133" s="1"/>
    </row>
    <row r="134" spans="1:16" s="1" customFormat="1" x14ac:dyDescent="0.25">
      <c r="A134" s="27" t="s">
        <v>32</v>
      </c>
      <c r="B134" s="10"/>
    </row>
    <row r="135" spans="1:16" s="1" customFormat="1" x14ac:dyDescent="0.25">
      <c r="A135" s="2"/>
      <c r="B135" s="10"/>
    </row>
    <row r="136" spans="1:16" s="1" customFormat="1" x14ac:dyDescent="0.25">
      <c r="A136" s="27" t="s">
        <v>33</v>
      </c>
      <c r="B136" s="10"/>
    </row>
    <row r="137" spans="1:16" s="1" customFormat="1" x14ac:dyDescent="0.25">
      <c r="A137" s="8" t="s">
        <v>34</v>
      </c>
      <c r="B137" s="12">
        <v>0</v>
      </c>
    </row>
    <row r="138" spans="1:16" s="1" customFormat="1" x14ac:dyDescent="0.25">
      <c r="A138" s="8" t="s">
        <v>35</v>
      </c>
      <c r="B138" s="12">
        <v>0</v>
      </c>
    </row>
    <row r="139" spans="1:16" s="1" customFormat="1" x14ac:dyDescent="0.25">
      <c r="A139" s="8" t="s">
        <v>36</v>
      </c>
      <c r="B139" s="12">
        <v>0</v>
      </c>
    </row>
    <row r="140" spans="1:16" s="1" customFormat="1" x14ac:dyDescent="0.25">
      <c r="A140" s="8" t="s">
        <v>37</v>
      </c>
      <c r="B140" s="12">
        <v>0</v>
      </c>
    </row>
    <row r="141" spans="1:16" s="1" customFormat="1" x14ac:dyDescent="0.25">
      <c r="A141" s="8" t="s">
        <v>38</v>
      </c>
      <c r="B141" s="12">
        <v>0</v>
      </c>
    </row>
    <row r="142" spans="1:16" s="1" customFormat="1" x14ac:dyDescent="0.25">
      <c r="A142" s="2"/>
      <c r="B142" s="10"/>
    </row>
    <row r="143" spans="1:16" s="1" customFormat="1" x14ac:dyDescent="0.25">
      <c r="A143" s="27" t="s">
        <v>39</v>
      </c>
      <c r="B143" s="10"/>
    </row>
    <row r="144" spans="1:16" s="1" customFormat="1" x14ac:dyDescent="0.25">
      <c r="A144" s="8" t="s">
        <v>40</v>
      </c>
      <c r="B144" s="12">
        <v>0</v>
      </c>
    </row>
    <row r="145" spans="1:2" s="1" customFormat="1" x14ac:dyDescent="0.25">
      <c r="A145" s="8" t="s">
        <v>41</v>
      </c>
      <c r="B145" s="12">
        <v>0</v>
      </c>
    </row>
    <row r="146" spans="1:2" s="1" customFormat="1" x14ac:dyDescent="0.25">
      <c r="A146" s="8" t="s">
        <v>12</v>
      </c>
      <c r="B146" s="12">
        <v>0</v>
      </c>
    </row>
    <row r="147" spans="1:2" s="1" customFormat="1" x14ac:dyDescent="0.25">
      <c r="A147" s="2"/>
      <c r="B147" s="10"/>
    </row>
    <row r="148" spans="1:2" s="1" customFormat="1" x14ac:dyDescent="0.25">
      <c r="A148" s="27" t="s">
        <v>42</v>
      </c>
      <c r="B148" s="10"/>
    </row>
    <row r="149" spans="1:2" s="1" customFormat="1" x14ac:dyDescent="0.25">
      <c r="A149" s="8" t="s">
        <v>43</v>
      </c>
      <c r="B149" s="12">
        <v>0</v>
      </c>
    </row>
    <row r="150" spans="1:2" s="1" customFormat="1" x14ac:dyDescent="0.25">
      <c r="A150" s="8" t="s">
        <v>44</v>
      </c>
      <c r="B150" s="12">
        <v>0</v>
      </c>
    </row>
    <row r="151" spans="1:2" s="1" customFormat="1" x14ac:dyDescent="0.25">
      <c r="A151" s="8" t="s">
        <v>45</v>
      </c>
      <c r="B151" s="12">
        <v>0</v>
      </c>
    </row>
    <row r="152" spans="1:2" s="1" customFormat="1" x14ac:dyDescent="0.25">
      <c r="A152" s="8" t="s">
        <v>12</v>
      </c>
      <c r="B152" s="12">
        <v>0</v>
      </c>
    </row>
    <row r="153" spans="1:2" s="1" customFormat="1" x14ac:dyDescent="0.25">
      <c r="A153" s="2"/>
      <c r="B153" s="10"/>
    </row>
    <row r="154" spans="1:2" s="1" customFormat="1" x14ac:dyDescent="0.25">
      <c r="A154" s="27" t="s">
        <v>46</v>
      </c>
      <c r="B154" s="10"/>
    </row>
    <row r="155" spans="1:2" s="1" customFormat="1" x14ac:dyDescent="0.25">
      <c r="A155" s="8" t="s">
        <v>47</v>
      </c>
      <c r="B155" s="12">
        <v>0</v>
      </c>
    </row>
    <row r="156" spans="1:2" s="1" customFormat="1" x14ac:dyDescent="0.25">
      <c r="A156" s="8" t="s">
        <v>48</v>
      </c>
      <c r="B156" s="12">
        <v>0</v>
      </c>
    </row>
    <row r="157" spans="1:2" s="1" customFormat="1" x14ac:dyDescent="0.25">
      <c r="A157" s="8" t="s">
        <v>49</v>
      </c>
      <c r="B157" s="12">
        <v>0</v>
      </c>
    </row>
    <row r="158" spans="1:2" s="1" customFormat="1" x14ac:dyDescent="0.25">
      <c r="A158" s="8" t="s">
        <v>12</v>
      </c>
      <c r="B158" s="12">
        <v>0</v>
      </c>
    </row>
    <row r="159" spans="1:2" s="1" customFormat="1" x14ac:dyDescent="0.25">
      <c r="A159" s="2"/>
      <c r="B159" s="10"/>
    </row>
    <row r="160" spans="1:2" s="1" customFormat="1" x14ac:dyDescent="0.25">
      <c r="A160" s="27" t="s">
        <v>51</v>
      </c>
      <c r="B160" s="10"/>
    </row>
    <row r="161" spans="1:16" s="1" customFormat="1" x14ac:dyDescent="0.25">
      <c r="A161" s="8" t="s">
        <v>51</v>
      </c>
      <c r="B161" s="12">
        <v>0</v>
      </c>
    </row>
    <row r="162" spans="1:16" s="1" customFormat="1" x14ac:dyDescent="0.25">
      <c r="A162" s="2"/>
      <c r="B162" s="10"/>
    </row>
    <row r="163" spans="1:16" s="1" customFormat="1" x14ac:dyDescent="0.25">
      <c r="A163" s="27" t="s">
        <v>12</v>
      </c>
      <c r="B163" s="11"/>
    </row>
    <row r="164" spans="1:16" s="1" customFormat="1" x14ac:dyDescent="0.25">
      <c r="A164" s="8" t="s">
        <v>50</v>
      </c>
      <c r="B164" s="12">
        <v>0</v>
      </c>
    </row>
    <row r="165" spans="1:16" s="1" customFormat="1" x14ac:dyDescent="0.25">
      <c r="A165" s="8" t="s">
        <v>13</v>
      </c>
      <c r="B165" s="12">
        <v>0</v>
      </c>
    </row>
    <row r="166" spans="1:16" s="1" customFormat="1" x14ac:dyDescent="0.25">
      <c r="A166" s="2"/>
      <c r="B166" s="10"/>
    </row>
    <row r="167" spans="1:16" s="1" customFormat="1" x14ac:dyDescent="0.25">
      <c r="A167" s="9" t="s">
        <v>0</v>
      </c>
      <c r="B167" s="9">
        <f>SUM(B137:B166)</f>
        <v>0</v>
      </c>
      <c r="C167" s="26" t="str">
        <f>IF(B167=0,"Question not yet started",IF(B167=$B$5,"","The number of responses to this question differs from the number of participants specified in cell B5. Please check all responses have been inputted correctly."))</f>
        <v>Question not yet started</v>
      </c>
    </row>
    <row r="168" spans="1:16" s="1" customFormat="1" x14ac:dyDescent="0.25">
      <c r="A168" s="6"/>
      <c r="B168" s="21"/>
    </row>
    <row r="169" spans="1:16" s="1" customFormat="1" x14ac:dyDescent="0.25">
      <c r="A169" s="2"/>
      <c r="B169" s="10"/>
    </row>
    <row r="170" spans="1:16" s="1" customFormat="1" ht="18" x14ac:dyDescent="0.25">
      <c r="A170" s="3" t="s">
        <v>52</v>
      </c>
      <c r="B170" s="10"/>
    </row>
    <row r="171" spans="1:16" ht="18" x14ac:dyDescent="0.25">
      <c r="A171" s="7"/>
      <c r="C171" s="1"/>
      <c r="D171" s="1"/>
      <c r="E171" s="1"/>
      <c r="F171" s="1"/>
      <c r="G171" s="1"/>
      <c r="H171" s="1"/>
      <c r="I171" s="1"/>
      <c r="J171" s="1"/>
      <c r="K171" s="1"/>
      <c r="L171" s="1"/>
      <c r="M171" s="1"/>
      <c r="N171" s="1"/>
      <c r="O171" s="1"/>
      <c r="P171" s="1"/>
    </row>
    <row r="172" spans="1:16" s="1" customFormat="1" x14ac:dyDescent="0.25">
      <c r="A172" s="27" t="s">
        <v>88</v>
      </c>
      <c r="B172" s="10"/>
    </row>
    <row r="173" spans="1:16" s="1" customFormat="1" x14ac:dyDescent="0.25">
      <c r="A173" s="8" t="s">
        <v>53</v>
      </c>
      <c r="B173" s="12">
        <v>0</v>
      </c>
    </row>
    <row r="174" spans="1:16" s="1" customFormat="1" x14ac:dyDescent="0.25">
      <c r="A174" s="8" t="s">
        <v>54</v>
      </c>
      <c r="B174" s="12">
        <v>0</v>
      </c>
    </row>
    <row r="175" spans="1:16" s="1" customFormat="1" x14ac:dyDescent="0.25">
      <c r="A175" s="8" t="s">
        <v>55</v>
      </c>
      <c r="B175" s="12">
        <v>0</v>
      </c>
    </row>
    <row r="176" spans="1:16" s="1" customFormat="1" x14ac:dyDescent="0.25">
      <c r="A176" s="8" t="s">
        <v>56</v>
      </c>
      <c r="B176" s="12">
        <v>0</v>
      </c>
    </row>
    <row r="177" spans="1:3" s="1" customFormat="1" x14ac:dyDescent="0.25">
      <c r="A177" s="8" t="s">
        <v>57</v>
      </c>
      <c r="B177" s="12">
        <v>0</v>
      </c>
    </row>
    <row r="178" spans="1:3" s="1" customFormat="1" x14ac:dyDescent="0.25">
      <c r="A178" s="8" t="s">
        <v>58</v>
      </c>
      <c r="B178" s="12">
        <v>0</v>
      </c>
    </row>
    <row r="179" spans="1:3" s="1" customFormat="1" x14ac:dyDescent="0.25">
      <c r="A179" s="8" t="s">
        <v>87</v>
      </c>
      <c r="B179" s="12">
        <v>0</v>
      </c>
    </row>
    <row r="180" spans="1:3" s="1" customFormat="1" x14ac:dyDescent="0.25">
      <c r="A180" s="8" t="s">
        <v>59</v>
      </c>
      <c r="B180" s="12">
        <v>0</v>
      </c>
    </row>
    <row r="181" spans="1:3" s="1" customFormat="1" x14ac:dyDescent="0.25">
      <c r="A181" s="8" t="s">
        <v>13</v>
      </c>
      <c r="B181" s="12">
        <v>0</v>
      </c>
    </row>
    <row r="182" spans="1:3" s="1" customFormat="1" x14ac:dyDescent="0.25">
      <c r="A182" s="2"/>
      <c r="B182" s="10"/>
    </row>
    <row r="183" spans="1:3" s="1" customFormat="1" x14ac:dyDescent="0.25">
      <c r="A183" s="9" t="s">
        <v>0</v>
      </c>
      <c r="B183" s="9">
        <f>SUM(B173:B181)</f>
        <v>0</v>
      </c>
      <c r="C183" s="26" t="str">
        <f>IF(B183=0,"Question not yet started",IF(B183=$B$5,"","The number of responses to this question differs from the number of participants specified in cell B5. Please check all responses have been inputted correctly."))</f>
        <v>Question not yet started</v>
      </c>
    </row>
    <row r="184" spans="1:3" s="1" customFormat="1" x14ac:dyDescent="0.25">
      <c r="A184" s="6"/>
      <c r="B184" s="6"/>
    </row>
    <row r="185" spans="1:3" s="1" customFormat="1" x14ac:dyDescent="0.25">
      <c r="A185" s="6"/>
      <c r="B185" s="13"/>
    </row>
    <row r="186" spans="1:3" s="1" customFormat="1" ht="18" x14ac:dyDescent="0.25">
      <c r="A186" s="3" t="s">
        <v>60</v>
      </c>
      <c r="B186" s="10"/>
    </row>
    <row r="187" spans="1:3" s="1" customFormat="1" x14ac:dyDescent="0.25">
      <c r="B187" s="10"/>
    </row>
    <row r="188" spans="1:3" s="1" customFormat="1" x14ac:dyDescent="0.25">
      <c r="A188" s="27" t="s">
        <v>61</v>
      </c>
      <c r="B188" s="10"/>
    </row>
    <row r="189" spans="1:3" s="1" customFormat="1" x14ac:dyDescent="0.25">
      <c r="A189" s="8" t="s">
        <v>62</v>
      </c>
      <c r="B189" s="12">
        <v>0</v>
      </c>
    </row>
    <row r="190" spans="1:3" s="1" customFormat="1" x14ac:dyDescent="0.25">
      <c r="A190" s="8" t="s">
        <v>63</v>
      </c>
      <c r="B190" s="12">
        <v>0</v>
      </c>
    </row>
    <row r="191" spans="1:3" s="1" customFormat="1" x14ac:dyDescent="0.25">
      <c r="A191" s="8" t="s">
        <v>64</v>
      </c>
      <c r="B191" s="12">
        <v>0</v>
      </c>
    </row>
    <row r="192" spans="1:3" s="1" customFormat="1" x14ac:dyDescent="0.25">
      <c r="A192" s="8" t="s">
        <v>65</v>
      </c>
      <c r="B192" s="12">
        <v>0</v>
      </c>
    </row>
    <row r="193" spans="1:3" s="1" customFormat="1" x14ac:dyDescent="0.25">
      <c r="A193" s="8" t="s">
        <v>12</v>
      </c>
      <c r="B193" s="12">
        <v>0</v>
      </c>
    </row>
    <row r="194" spans="1:3" s="1" customFormat="1" x14ac:dyDescent="0.25">
      <c r="A194" s="8" t="s">
        <v>13</v>
      </c>
      <c r="B194" s="12">
        <v>0</v>
      </c>
    </row>
    <row r="195" spans="1:3" s="1" customFormat="1" x14ac:dyDescent="0.25">
      <c r="A195" s="2"/>
      <c r="B195" s="10"/>
    </row>
    <row r="196" spans="1:3" s="1" customFormat="1" x14ac:dyDescent="0.25">
      <c r="A196" s="9" t="s">
        <v>0</v>
      </c>
      <c r="B196" s="9">
        <f>SUM(B189:B195)</f>
        <v>0</v>
      </c>
      <c r="C196" s="26" t="str">
        <f>IF(B196=0,"Question not yet started",IF(B196=$B$5,"","The number of responses to this question differs from the number of participants specified in cell B5. Please check all responses have been inputted correctly."))</f>
        <v>Question not yet started</v>
      </c>
    </row>
    <row r="197" spans="1:3" s="1" customFormat="1" x14ac:dyDescent="0.25">
      <c r="A197" s="6"/>
      <c r="B197" s="6"/>
    </row>
    <row r="198" spans="1:3" s="1" customFormat="1" x14ac:dyDescent="0.25">
      <c r="A198" s="2"/>
      <c r="B198" s="10"/>
    </row>
    <row r="199" spans="1:3" s="1" customFormat="1" ht="18" x14ac:dyDescent="0.25">
      <c r="A199" s="3" t="s">
        <v>66</v>
      </c>
      <c r="B199" s="10"/>
    </row>
    <row r="200" spans="1:3" s="1" customFormat="1" x14ac:dyDescent="0.25">
      <c r="A200" s="2"/>
      <c r="B200" s="10"/>
    </row>
    <row r="201" spans="1:3" s="1" customFormat="1" x14ac:dyDescent="0.25">
      <c r="A201" s="27" t="s">
        <v>89</v>
      </c>
      <c r="B201" s="10"/>
    </row>
    <row r="202" spans="1:3" s="1" customFormat="1" x14ac:dyDescent="0.25">
      <c r="A202" s="8" t="s">
        <v>90</v>
      </c>
      <c r="B202" s="12">
        <v>0</v>
      </c>
    </row>
    <row r="203" spans="1:3" s="1" customFormat="1" x14ac:dyDescent="0.25">
      <c r="A203" s="8" t="s">
        <v>91</v>
      </c>
      <c r="B203" s="12">
        <v>0</v>
      </c>
    </row>
    <row r="204" spans="1:3" s="1" customFormat="1" x14ac:dyDescent="0.25">
      <c r="A204" s="8" t="s">
        <v>92</v>
      </c>
      <c r="B204" s="12">
        <v>0</v>
      </c>
    </row>
    <row r="205" spans="1:3" s="1" customFormat="1" x14ac:dyDescent="0.25">
      <c r="A205" s="8" t="s">
        <v>93</v>
      </c>
      <c r="B205" s="12">
        <v>0</v>
      </c>
    </row>
    <row r="206" spans="1:3" s="1" customFormat="1" x14ac:dyDescent="0.25">
      <c r="A206" s="8" t="s">
        <v>94</v>
      </c>
      <c r="B206" s="12">
        <v>0</v>
      </c>
    </row>
    <row r="207" spans="1:3" s="1" customFormat="1" x14ac:dyDescent="0.25">
      <c r="A207" s="8" t="s">
        <v>86</v>
      </c>
      <c r="B207" s="12">
        <v>0</v>
      </c>
    </row>
    <row r="208" spans="1:3" s="1" customFormat="1" x14ac:dyDescent="0.25">
      <c r="A208" s="8" t="s">
        <v>12</v>
      </c>
      <c r="B208" s="12">
        <v>0</v>
      </c>
    </row>
    <row r="209" spans="1:3" s="1" customFormat="1" x14ac:dyDescent="0.25">
      <c r="A209" s="8" t="s">
        <v>13</v>
      </c>
      <c r="B209" s="12">
        <v>0</v>
      </c>
    </row>
    <row r="210" spans="1:3" s="1" customFormat="1" x14ac:dyDescent="0.25">
      <c r="A210" s="2"/>
      <c r="B210" s="10"/>
    </row>
    <row r="211" spans="1:3" s="1" customFormat="1" x14ac:dyDescent="0.25">
      <c r="A211" s="9" t="s">
        <v>0</v>
      </c>
      <c r="B211" s="9">
        <f>SUM(B202:B210)</f>
        <v>0</v>
      </c>
      <c r="C211" s="26" t="str">
        <f>IF(B211=0,"Question not yet started",IF(B211=$B$5,"","The number of responses to this question differs from the number of participants specified in cell B5. Please check all responses have been inputted correctly."))</f>
        <v>Question not yet started</v>
      </c>
    </row>
    <row r="212" spans="1:3" s="1" customFormat="1" x14ac:dyDescent="0.25">
      <c r="A212" s="2"/>
    </row>
    <row r="213" spans="1:3" s="1" customFormat="1" x14ac:dyDescent="0.25">
      <c r="A213" s="27" t="s">
        <v>95</v>
      </c>
      <c r="B213" s="10"/>
    </row>
    <row r="214" spans="1:3" s="1" customFormat="1" x14ac:dyDescent="0.25">
      <c r="A214" s="8" t="s">
        <v>96</v>
      </c>
      <c r="B214" s="12">
        <v>0</v>
      </c>
    </row>
    <row r="215" spans="1:3" s="1" customFormat="1" x14ac:dyDescent="0.25">
      <c r="A215" s="34" t="s">
        <v>161</v>
      </c>
      <c r="B215" s="12">
        <v>0</v>
      </c>
    </row>
    <row r="216" spans="1:3" s="1" customFormat="1" x14ac:dyDescent="0.25">
      <c r="A216" s="8" t="s">
        <v>97</v>
      </c>
      <c r="B216" s="12">
        <v>0</v>
      </c>
    </row>
    <row r="217" spans="1:3" s="1" customFormat="1" x14ac:dyDescent="0.25">
      <c r="A217" s="8" t="s">
        <v>98</v>
      </c>
      <c r="B217" s="12">
        <v>0</v>
      </c>
    </row>
    <row r="218" spans="1:3" s="1" customFormat="1" x14ac:dyDescent="0.25">
      <c r="A218" s="8" t="s">
        <v>99</v>
      </c>
      <c r="B218" s="12">
        <v>0</v>
      </c>
    </row>
    <row r="219" spans="1:3" s="1" customFormat="1" x14ac:dyDescent="0.25">
      <c r="A219" s="8" t="s">
        <v>93</v>
      </c>
      <c r="B219" s="12">
        <v>0</v>
      </c>
    </row>
    <row r="220" spans="1:3" s="1" customFormat="1" x14ac:dyDescent="0.25">
      <c r="A220" s="8" t="s">
        <v>13</v>
      </c>
      <c r="B220" s="12">
        <v>0</v>
      </c>
    </row>
    <row r="221" spans="1:3" s="1" customFormat="1" x14ac:dyDescent="0.25">
      <c r="A221" s="2"/>
      <c r="B221" s="10"/>
    </row>
    <row r="222" spans="1:3" s="1" customFormat="1" x14ac:dyDescent="0.25">
      <c r="A222" s="9" t="s">
        <v>0</v>
      </c>
      <c r="B222" s="9">
        <f>SUM(B214:B221)</f>
        <v>0</v>
      </c>
      <c r="C222" s="26" t="str">
        <f>IF(B222=0,"Question not yet started",IF(B222=$B$5,"","The number of responses to this question differs from the number of participants specified in cell B5. Please check all responses have been inputted correctly."))</f>
        <v>Question not yet started</v>
      </c>
    </row>
    <row r="223" spans="1:3" s="1" customFormat="1" x14ac:dyDescent="0.25">
      <c r="A223" s="6"/>
      <c r="B223" s="21"/>
    </row>
    <row r="224" spans="1:3" s="1" customFormat="1" x14ac:dyDescent="0.25">
      <c r="A224" s="2"/>
      <c r="B224" s="10"/>
    </row>
    <row r="225" spans="1:3" s="1" customFormat="1" ht="18" x14ac:dyDescent="0.25">
      <c r="A225" s="3" t="s">
        <v>67</v>
      </c>
      <c r="B225" s="10"/>
    </row>
    <row r="226" spans="1:3" s="1" customFormat="1" x14ac:dyDescent="0.25">
      <c r="A226" s="2"/>
      <c r="B226" s="10"/>
    </row>
    <row r="227" spans="1:3" s="1" customFormat="1" x14ac:dyDescent="0.25">
      <c r="A227" s="27" t="s">
        <v>100</v>
      </c>
      <c r="B227" s="10"/>
    </row>
    <row r="228" spans="1:3" s="1" customFormat="1" x14ac:dyDescent="0.25">
      <c r="A228" s="8" t="s">
        <v>101</v>
      </c>
      <c r="B228" s="12">
        <v>0</v>
      </c>
    </row>
    <row r="229" spans="1:3" s="1" customFormat="1" x14ac:dyDescent="0.25">
      <c r="A229" s="8" t="s">
        <v>102</v>
      </c>
      <c r="B229" s="12">
        <v>0</v>
      </c>
    </row>
    <row r="230" spans="1:3" s="1" customFormat="1" x14ac:dyDescent="0.25">
      <c r="A230" s="8" t="s">
        <v>103</v>
      </c>
      <c r="B230" s="12">
        <v>0</v>
      </c>
    </row>
    <row r="231" spans="1:3" s="1" customFormat="1" x14ac:dyDescent="0.25">
      <c r="A231" s="8" t="s">
        <v>94</v>
      </c>
      <c r="B231" s="12">
        <v>0</v>
      </c>
    </row>
    <row r="232" spans="1:3" s="1" customFormat="1" x14ac:dyDescent="0.25">
      <c r="A232" s="8" t="s">
        <v>93</v>
      </c>
      <c r="B232" s="12">
        <v>0</v>
      </c>
    </row>
    <row r="233" spans="1:3" s="1" customFormat="1" x14ac:dyDescent="0.25">
      <c r="A233" s="8" t="s">
        <v>86</v>
      </c>
      <c r="B233" s="12">
        <v>0</v>
      </c>
    </row>
    <row r="234" spans="1:3" s="1" customFormat="1" x14ac:dyDescent="0.25">
      <c r="A234" s="8" t="s">
        <v>12</v>
      </c>
      <c r="B234" s="12">
        <v>0</v>
      </c>
    </row>
    <row r="235" spans="1:3" s="1" customFormat="1" x14ac:dyDescent="0.25">
      <c r="A235" s="8" t="s">
        <v>13</v>
      </c>
      <c r="B235" s="12">
        <v>0</v>
      </c>
    </row>
    <row r="236" spans="1:3" s="1" customFormat="1" x14ac:dyDescent="0.25">
      <c r="A236" s="2"/>
      <c r="B236" s="10"/>
    </row>
    <row r="237" spans="1:3" s="1" customFormat="1" x14ac:dyDescent="0.25">
      <c r="A237" s="9" t="s">
        <v>0</v>
      </c>
      <c r="B237" s="9">
        <f>SUM(B228:B235)</f>
        <v>0</v>
      </c>
      <c r="C237" s="26" t="str">
        <f>IF(B237=0,"Question not yet started",IF(B237=$B$5,"","The number of responses to this question differs from the number of participants specified in cell B5. Please check all responses have been inputted correctly."))</f>
        <v>Question not yet started</v>
      </c>
    </row>
    <row r="238" spans="1:3" s="1" customFormat="1" x14ac:dyDescent="0.25">
      <c r="A238" s="2"/>
    </row>
    <row r="239" spans="1:3" s="1" customFormat="1" x14ac:dyDescent="0.25">
      <c r="A239" s="27" t="s">
        <v>104</v>
      </c>
      <c r="B239" s="10"/>
    </row>
    <row r="240" spans="1:3" s="1" customFormat="1" x14ac:dyDescent="0.25">
      <c r="A240" s="27"/>
      <c r="B240" s="10"/>
    </row>
    <row r="241" spans="1:3" s="1" customFormat="1" x14ac:dyDescent="0.25">
      <c r="A241" s="27" t="s">
        <v>105</v>
      </c>
      <c r="B241" s="10"/>
    </row>
    <row r="242" spans="1:3" s="1" customFormat="1" x14ac:dyDescent="0.25">
      <c r="A242" s="8" t="s">
        <v>25</v>
      </c>
      <c r="B242" s="12">
        <v>0</v>
      </c>
    </row>
    <row r="243" spans="1:3" s="1" customFormat="1" x14ac:dyDescent="0.25">
      <c r="A243" s="8" t="s">
        <v>30</v>
      </c>
      <c r="B243" s="12">
        <v>0</v>
      </c>
    </row>
    <row r="244" spans="1:3" s="1" customFormat="1" x14ac:dyDescent="0.25">
      <c r="A244" s="8" t="s">
        <v>68</v>
      </c>
      <c r="B244" s="12">
        <v>0</v>
      </c>
    </row>
    <row r="245" spans="1:3" s="1" customFormat="1" x14ac:dyDescent="0.25">
      <c r="A245" s="8" t="s">
        <v>13</v>
      </c>
      <c r="B245" s="12">
        <v>0</v>
      </c>
    </row>
    <row r="246" spans="1:3" s="1" customFormat="1" x14ac:dyDescent="0.25">
      <c r="A246" s="2"/>
      <c r="B246" s="10"/>
    </row>
    <row r="247" spans="1:3" s="1" customFormat="1" x14ac:dyDescent="0.25">
      <c r="A247" s="9" t="s">
        <v>0</v>
      </c>
      <c r="B247" s="9">
        <f>SUM(B242:B245)</f>
        <v>0</v>
      </c>
      <c r="C247" s="26" t="str">
        <f>IF(B247=0,"Question not yet started",IF(B247=$B$5,"","The number of responses to this question differs from the number of participants specified in cell B5. Please check all responses have been inputted correctly."))</f>
        <v>Question not yet started</v>
      </c>
    </row>
    <row r="248" spans="1:3" s="1" customFormat="1" x14ac:dyDescent="0.25">
      <c r="A248" s="2"/>
    </row>
    <row r="249" spans="1:3" s="1" customFormat="1" x14ac:dyDescent="0.25">
      <c r="A249" s="27" t="s">
        <v>106</v>
      </c>
      <c r="B249" s="10"/>
    </row>
    <row r="250" spans="1:3" s="1" customFormat="1" x14ac:dyDescent="0.25">
      <c r="A250" s="8" t="s">
        <v>25</v>
      </c>
      <c r="B250" s="12">
        <v>0</v>
      </c>
    </row>
    <row r="251" spans="1:3" s="1" customFormat="1" x14ac:dyDescent="0.25">
      <c r="A251" s="8" t="s">
        <v>30</v>
      </c>
      <c r="B251" s="12">
        <v>0</v>
      </c>
    </row>
    <row r="252" spans="1:3" s="1" customFormat="1" x14ac:dyDescent="0.25">
      <c r="A252" s="8" t="s">
        <v>68</v>
      </c>
      <c r="B252" s="12">
        <v>0</v>
      </c>
    </row>
    <row r="253" spans="1:3" s="1" customFormat="1" x14ac:dyDescent="0.25">
      <c r="A253" s="8" t="s">
        <v>13</v>
      </c>
      <c r="B253" s="12">
        <v>0</v>
      </c>
    </row>
    <row r="254" spans="1:3" s="1" customFormat="1" x14ac:dyDescent="0.25">
      <c r="A254" s="2"/>
      <c r="B254" s="10"/>
    </row>
    <row r="255" spans="1:3" s="1" customFormat="1" x14ac:dyDescent="0.25">
      <c r="A255" s="9" t="s">
        <v>0</v>
      </c>
      <c r="B255" s="9">
        <f>SUM(B250:B253)</f>
        <v>0</v>
      </c>
      <c r="C255" s="26" t="str">
        <f>IF(B255=0,"Question not yet started",IF(B255=$B$5,"","The number of responses to this question differs from the number of participants specified in cell B5. Please check all responses have been inputted correctly."))</f>
        <v>Question not yet started</v>
      </c>
    </row>
    <row r="256" spans="1:3" s="1" customFormat="1" x14ac:dyDescent="0.25">
      <c r="A256" s="2"/>
    </row>
    <row r="257" spans="1:2" s="1" customFormat="1" x14ac:dyDescent="0.25">
      <c r="A257" s="27" t="s">
        <v>107</v>
      </c>
      <c r="B257" s="10"/>
    </row>
    <row r="258" spans="1:2" s="1" customFormat="1" x14ac:dyDescent="0.25">
      <c r="A258" s="8" t="s">
        <v>108</v>
      </c>
      <c r="B258" s="12">
        <v>0</v>
      </c>
    </row>
    <row r="259" spans="1:2" s="1" customFormat="1" x14ac:dyDescent="0.25">
      <c r="A259" s="8" t="s">
        <v>109</v>
      </c>
      <c r="B259" s="12">
        <v>0</v>
      </c>
    </row>
    <row r="260" spans="1:2" s="1" customFormat="1" x14ac:dyDescent="0.25">
      <c r="A260" s="8" t="s">
        <v>110</v>
      </c>
      <c r="B260" s="12">
        <v>0</v>
      </c>
    </row>
    <row r="261" spans="1:2" s="1" customFormat="1" x14ac:dyDescent="0.25">
      <c r="A261" s="8" t="s">
        <v>111</v>
      </c>
      <c r="B261" s="12">
        <v>0</v>
      </c>
    </row>
    <row r="262" spans="1:2" s="1" customFormat="1" x14ac:dyDescent="0.25">
      <c r="A262" s="8" t="s">
        <v>112</v>
      </c>
      <c r="B262" s="12">
        <v>0</v>
      </c>
    </row>
    <row r="263" spans="1:2" s="1" customFormat="1" x14ac:dyDescent="0.25">
      <c r="A263" s="8" t="s">
        <v>113</v>
      </c>
      <c r="B263" s="12">
        <v>0</v>
      </c>
    </row>
    <row r="264" spans="1:2" s="1" customFormat="1" x14ac:dyDescent="0.25">
      <c r="A264" s="8" t="s">
        <v>114</v>
      </c>
      <c r="B264" s="12">
        <v>0</v>
      </c>
    </row>
    <row r="265" spans="1:2" s="1" customFormat="1" x14ac:dyDescent="0.25">
      <c r="A265" s="8" t="s">
        <v>115</v>
      </c>
      <c r="B265" s="12">
        <v>0</v>
      </c>
    </row>
    <row r="266" spans="1:2" s="1" customFormat="1" x14ac:dyDescent="0.25">
      <c r="A266" s="8" t="s">
        <v>116</v>
      </c>
      <c r="B266" s="12">
        <v>0</v>
      </c>
    </row>
    <row r="267" spans="1:2" s="1" customFormat="1" x14ac:dyDescent="0.25">
      <c r="A267" s="8" t="s">
        <v>117</v>
      </c>
      <c r="B267" s="12">
        <v>0</v>
      </c>
    </row>
    <row r="268" spans="1:2" s="1" customFormat="1" x14ac:dyDescent="0.25">
      <c r="A268" s="8" t="s">
        <v>118</v>
      </c>
      <c r="B268" s="12">
        <v>0</v>
      </c>
    </row>
    <row r="269" spans="1:2" s="1" customFormat="1" x14ac:dyDescent="0.25">
      <c r="A269" s="8" t="s">
        <v>119</v>
      </c>
      <c r="B269" s="12">
        <v>0</v>
      </c>
    </row>
    <row r="270" spans="1:2" s="1" customFormat="1" x14ac:dyDescent="0.25">
      <c r="A270" s="8" t="s">
        <v>120</v>
      </c>
      <c r="B270" s="12">
        <v>0</v>
      </c>
    </row>
    <row r="271" spans="1:2" s="1" customFormat="1" x14ac:dyDescent="0.25">
      <c r="A271" s="8" t="s">
        <v>86</v>
      </c>
      <c r="B271" s="12">
        <v>0</v>
      </c>
    </row>
    <row r="272" spans="1:2" s="1" customFormat="1" x14ac:dyDescent="0.25">
      <c r="A272" s="8" t="s">
        <v>93</v>
      </c>
      <c r="B272" s="12">
        <v>0</v>
      </c>
    </row>
    <row r="273" spans="1:16" s="1" customFormat="1" x14ac:dyDescent="0.25">
      <c r="A273" s="8" t="s">
        <v>12</v>
      </c>
      <c r="B273" s="12">
        <v>0</v>
      </c>
    </row>
    <row r="274" spans="1:16" s="1" customFormat="1" x14ac:dyDescent="0.25">
      <c r="A274" s="8" t="s">
        <v>13</v>
      </c>
      <c r="B274" s="12">
        <v>0</v>
      </c>
    </row>
    <row r="275" spans="1:16" s="1" customFormat="1" x14ac:dyDescent="0.25">
      <c r="A275" s="2"/>
      <c r="B275" s="10"/>
    </row>
    <row r="276" spans="1:16" s="1" customFormat="1" x14ac:dyDescent="0.25">
      <c r="A276" s="2"/>
      <c r="B276" s="10"/>
    </row>
    <row r="277" spans="1:16" s="1" customFormat="1" x14ac:dyDescent="0.25">
      <c r="A277" s="9" t="s">
        <v>0</v>
      </c>
      <c r="B277" s="9">
        <f>SUM(B258:B274)</f>
        <v>0</v>
      </c>
      <c r="C277" s="26" t="str">
        <f>IF(B277=0,"Question not yet started",IF(B277=$B$5,"","The number of responses to this question differs from the number of participants specified in cell B5. Please check all responses have been inputted correctly."))</f>
        <v>Question not yet started</v>
      </c>
    </row>
    <row r="278" spans="1:16" s="1" customFormat="1" x14ac:dyDescent="0.25">
      <c r="A278" s="6"/>
      <c r="B278" s="21"/>
    </row>
    <row r="279" spans="1:16" s="1" customFormat="1" x14ac:dyDescent="0.25">
      <c r="A279" s="2"/>
      <c r="B279" s="10"/>
    </row>
    <row r="280" spans="1:16" s="1" customFormat="1" ht="18" x14ac:dyDescent="0.25">
      <c r="A280" s="3" t="s">
        <v>69</v>
      </c>
      <c r="B280" s="10"/>
    </row>
    <row r="281" spans="1:16" s="1" customFormat="1" x14ac:dyDescent="0.25">
      <c r="A281" s="2"/>
      <c r="B281" s="10"/>
    </row>
    <row r="282" spans="1:16" s="1" customFormat="1" x14ac:dyDescent="0.25">
      <c r="A282" s="27" t="s">
        <v>70</v>
      </c>
      <c r="B282" s="10"/>
    </row>
    <row r="283" spans="1:16" x14ac:dyDescent="0.25">
      <c r="A283" s="8" t="s">
        <v>25</v>
      </c>
      <c r="B283" s="12">
        <v>0</v>
      </c>
      <c r="C283" s="1"/>
      <c r="D283" s="1"/>
      <c r="E283" s="1"/>
      <c r="F283" s="1"/>
      <c r="G283" s="1"/>
      <c r="H283" s="1"/>
      <c r="I283" s="1"/>
      <c r="J283" s="1"/>
      <c r="K283" s="1"/>
      <c r="L283" s="1"/>
      <c r="M283" s="1"/>
      <c r="N283" s="1"/>
      <c r="O283" s="1"/>
      <c r="P283" s="1"/>
    </row>
    <row r="284" spans="1:16" x14ac:dyDescent="0.25">
      <c r="A284" s="8" t="s">
        <v>30</v>
      </c>
      <c r="B284" s="12">
        <v>0</v>
      </c>
      <c r="C284" s="1"/>
      <c r="D284" s="1"/>
      <c r="E284" s="1"/>
      <c r="F284" s="1"/>
      <c r="G284" s="1"/>
      <c r="H284" s="1"/>
      <c r="I284" s="1"/>
      <c r="J284" s="1"/>
      <c r="K284" s="1"/>
      <c r="L284" s="1"/>
      <c r="M284" s="1"/>
      <c r="N284" s="1"/>
      <c r="O284" s="1"/>
      <c r="P284" s="1"/>
    </row>
    <row r="285" spans="1:16" x14ac:dyDescent="0.25">
      <c r="A285" s="8" t="s">
        <v>13</v>
      </c>
      <c r="B285" s="12">
        <v>0</v>
      </c>
      <c r="C285" s="1"/>
      <c r="D285" s="1"/>
      <c r="E285" s="1"/>
      <c r="F285" s="1"/>
      <c r="G285" s="1"/>
      <c r="H285" s="1"/>
      <c r="I285" s="1"/>
      <c r="J285" s="1"/>
      <c r="K285" s="1"/>
      <c r="L285" s="1"/>
      <c r="M285" s="1"/>
      <c r="N285" s="1"/>
      <c r="O285" s="1"/>
      <c r="P285" s="1"/>
    </row>
    <row r="286" spans="1:16" s="1" customFormat="1" x14ac:dyDescent="0.25">
      <c r="A286" s="2"/>
      <c r="B286" s="10"/>
    </row>
    <row r="287" spans="1:16" s="1" customFormat="1" x14ac:dyDescent="0.25">
      <c r="A287" s="9" t="s">
        <v>0</v>
      </c>
      <c r="B287" s="9">
        <f>SUM(B283:B285)</f>
        <v>0</v>
      </c>
      <c r="C287" s="26" t="str">
        <f>IF(B287=0,"Question not yet started",IF(B287=$B$5,"","The number of responses to this question differs from the number of participants specified in cell B5. Please check all responses have been inputted correctly."))</f>
        <v>Question not yet started</v>
      </c>
    </row>
    <row r="288" spans="1:16" s="1" customFormat="1" x14ac:dyDescent="0.25">
      <c r="A288" s="2"/>
    </row>
    <row r="289" spans="1:16" s="1" customFormat="1" x14ac:dyDescent="0.25">
      <c r="A289" s="27" t="s">
        <v>71</v>
      </c>
      <c r="B289" s="10"/>
    </row>
    <row r="290" spans="1:16" x14ac:dyDescent="0.25">
      <c r="A290" s="8" t="s">
        <v>30</v>
      </c>
      <c r="B290" s="12">
        <v>0</v>
      </c>
      <c r="C290" s="1"/>
      <c r="D290" s="1"/>
      <c r="E290" s="1"/>
      <c r="F290" s="1"/>
      <c r="G290" s="1"/>
      <c r="H290" s="1"/>
      <c r="I290" s="1"/>
      <c r="J290" s="1"/>
      <c r="K290" s="1"/>
      <c r="L290" s="1"/>
      <c r="M290" s="1"/>
      <c r="N290" s="1"/>
      <c r="O290" s="1"/>
      <c r="P290" s="1"/>
    </row>
    <row r="291" spans="1:16" x14ac:dyDescent="0.25">
      <c r="A291" s="8" t="s">
        <v>72</v>
      </c>
      <c r="B291" s="12">
        <v>0</v>
      </c>
      <c r="C291" s="1"/>
      <c r="D291" s="1"/>
      <c r="E291" s="1"/>
      <c r="F291" s="1"/>
      <c r="G291" s="1"/>
      <c r="H291" s="1"/>
      <c r="I291" s="1"/>
      <c r="J291" s="1"/>
      <c r="K291" s="1"/>
      <c r="L291" s="1"/>
      <c r="M291" s="1"/>
      <c r="N291" s="1"/>
      <c r="O291" s="1"/>
      <c r="P291" s="1"/>
    </row>
    <row r="292" spans="1:16" x14ac:dyDescent="0.25">
      <c r="A292" s="8" t="s">
        <v>73</v>
      </c>
      <c r="B292" s="12">
        <v>0</v>
      </c>
      <c r="C292" s="1"/>
      <c r="D292" s="1"/>
      <c r="E292" s="1"/>
      <c r="F292" s="1"/>
      <c r="G292" s="1"/>
      <c r="H292" s="1"/>
      <c r="I292" s="1"/>
      <c r="J292" s="1"/>
      <c r="K292" s="1"/>
      <c r="L292" s="1"/>
      <c r="M292" s="1"/>
      <c r="N292" s="1"/>
      <c r="O292" s="1"/>
      <c r="P292" s="1"/>
    </row>
    <row r="293" spans="1:16" x14ac:dyDescent="0.25">
      <c r="A293" s="8" t="s">
        <v>121</v>
      </c>
      <c r="B293" s="12">
        <v>0</v>
      </c>
      <c r="C293" s="1"/>
      <c r="D293" s="1"/>
      <c r="E293" s="1"/>
      <c r="F293" s="1"/>
      <c r="G293" s="1"/>
      <c r="H293" s="1"/>
      <c r="I293" s="1"/>
      <c r="J293" s="1"/>
      <c r="K293" s="1"/>
      <c r="L293" s="1"/>
      <c r="M293" s="1"/>
      <c r="N293" s="1"/>
      <c r="O293" s="1"/>
      <c r="P293" s="1"/>
    </row>
    <row r="294" spans="1:16" x14ac:dyDescent="0.25">
      <c r="A294" s="8" t="s">
        <v>13</v>
      </c>
      <c r="B294" s="12">
        <v>0</v>
      </c>
      <c r="C294" s="1"/>
      <c r="D294" s="1"/>
      <c r="E294" s="1"/>
      <c r="F294" s="1"/>
      <c r="G294" s="1"/>
      <c r="H294" s="1"/>
      <c r="I294" s="1"/>
      <c r="J294" s="1"/>
      <c r="K294" s="1"/>
      <c r="L294" s="1"/>
      <c r="M294" s="1"/>
      <c r="N294" s="1"/>
      <c r="O294" s="1"/>
      <c r="P294" s="1"/>
    </row>
    <row r="295" spans="1:16" s="1" customFormat="1" x14ac:dyDescent="0.25">
      <c r="A295" s="2"/>
      <c r="B295" s="10"/>
    </row>
    <row r="296" spans="1:16" s="1" customFormat="1" x14ac:dyDescent="0.25">
      <c r="A296" s="9" t="s">
        <v>0</v>
      </c>
      <c r="B296" s="9">
        <f>SUM(B290:B294)</f>
        <v>0</v>
      </c>
      <c r="C296" s="26" t="str">
        <f>IF(B296=0,"Question not yet started",IF(B296=$B$5,"","The number of responses to this question differs from the number of participants specified in cell B5. Please check all responses have been inputted correctly."))</f>
        <v>Question not yet started</v>
      </c>
    </row>
    <row r="297" spans="1:16" x14ac:dyDescent="0.25">
      <c r="A297" s="6"/>
      <c r="B297" s="13"/>
      <c r="C297" s="1"/>
      <c r="D297" s="1"/>
      <c r="E297" s="1"/>
      <c r="F297" s="1"/>
      <c r="G297" s="1"/>
      <c r="H297" s="1"/>
      <c r="I297" s="1"/>
      <c r="J297" s="1"/>
      <c r="K297" s="1"/>
      <c r="L297" s="1"/>
      <c r="M297" s="1"/>
      <c r="N297" s="1"/>
      <c r="O297" s="1"/>
      <c r="P297" s="1"/>
    </row>
    <row r="298" spans="1:16" x14ac:dyDescent="0.25">
      <c r="C298" s="1"/>
      <c r="D298" s="1"/>
      <c r="E298" s="1"/>
      <c r="F298" s="1"/>
      <c r="G298" s="1"/>
      <c r="H298" s="1"/>
      <c r="I298" s="1"/>
      <c r="J298" s="1"/>
      <c r="K298" s="1"/>
      <c r="L298" s="1"/>
      <c r="M298" s="1"/>
      <c r="N298" s="1"/>
      <c r="O298" s="1"/>
      <c r="P298" s="1"/>
    </row>
    <row r="299" spans="1:16" ht="18" x14ac:dyDescent="0.25">
      <c r="A299" s="3" t="s">
        <v>122</v>
      </c>
      <c r="C299" s="1"/>
      <c r="D299" s="1"/>
      <c r="E299" s="1"/>
      <c r="F299" s="1"/>
      <c r="G299" s="1"/>
      <c r="H299" s="1"/>
      <c r="I299" s="1"/>
      <c r="J299" s="1"/>
      <c r="K299" s="1"/>
      <c r="L299" s="1"/>
      <c r="M299" s="1"/>
      <c r="N299" s="1"/>
      <c r="O299" s="1"/>
      <c r="P299" s="1"/>
    </row>
    <row r="300" spans="1:16" x14ac:dyDescent="0.25">
      <c r="C300" s="1"/>
      <c r="D300" s="1"/>
      <c r="E300" s="1"/>
      <c r="F300" s="1"/>
      <c r="G300" s="1"/>
      <c r="H300" s="1"/>
      <c r="I300" s="1"/>
      <c r="J300" s="1"/>
      <c r="K300" s="1"/>
      <c r="L300" s="1"/>
      <c r="M300" s="1"/>
      <c r="N300" s="1"/>
      <c r="O300" s="1"/>
      <c r="P300" s="1"/>
    </row>
    <row r="301" spans="1:16" x14ac:dyDescent="0.25">
      <c r="A301" s="27" t="s">
        <v>123</v>
      </c>
      <c r="C301" s="1"/>
      <c r="D301" s="1"/>
      <c r="E301" s="1"/>
      <c r="F301" s="1"/>
      <c r="G301" s="1"/>
      <c r="H301" s="1"/>
      <c r="I301" s="1"/>
      <c r="J301" s="1"/>
      <c r="K301" s="1"/>
      <c r="L301" s="1"/>
      <c r="M301" s="1"/>
      <c r="N301" s="1"/>
      <c r="O301" s="1"/>
      <c r="P301" s="1"/>
    </row>
    <row r="302" spans="1:16" x14ac:dyDescent="0.25">
      <c r="A302" s="8" t="s">
        <v>124</v>
      </c>
      <c r="B302" s="12">
        <v>0</v>
      </c>
      <c r="C302" s="1"/>
      <c r="D302" s="1"/>
      <c r="E302" s="1"/>
      <c r="F302" s="1"/>
      <c r="G302" s="1"/>
      <c r="H302" s="1"/>
      <c r="I302" s="1"/>
      <c r="J302" s="1"/>
      <c r="K302" s="1"/>
      <c r="L302" s="1"/>
      <c r="M302" s="1"/>
      <c r="N302" s="1"/>
      <c r="O302" s="1"/>
      <c r="P302" s="1"/>
    </row>
    <row r="303" spans="1:16" x14ac:dyDescent="0.25">
      <c r="A303" s="8" t="s">
        <v>125</v>
      </c>
      <c r="B303" s="12">
        <v>0</v>
      </c>
      <c r="C303" s="1"/>
      <c r="D303" s="1"/>
      <c r="E303" s="1"/>
      <c r="F303" s="1"/>
      <c r="G303" s="1"/>
      <c r="H303" s="1"/>
      <c r="I303" s="1"/>
      <c r="J303" s="1"/>
      <c r="K303" s="1"/>
      <c r="L303" s="1"/>
      <c r="M303" s="1"/>
      <c r="N303" s="1"/>
      <c r="O303" s="1"/>
      <c r="P303" s="1"/>
    </row>
    <row r="304" spans="1:16" x14ac:dyDescent="0.25">
      <c r="A304" s="8" t="s">
        <v>126</v>
      </c>
      <c r="B304" s="12">
        <v>0</v>
      </c>
      <c r="C304" s="1"/>
      <c r="D304" s="1"/>
      <c r="E304" s="1"/>
      <c r="F304" s="1"/>
      <c r="G304" s="1"/>
      <c r="H304" s="1"/>
      <c r="I304" s="1"/>
      <c r="J304" s="1"/>
      <c r="K304" s="1"/>
      <c r="L304" s="1"/>
      <c r="M304" s="1"/>
      <c r="N304" s="1"/>
      <c r="O304" s="1"/>
      <c r="P304" s="1"/>
    </row>
    <row r="305" spans="1:16" x14ac:dyDescent="0.25">
      <c r="A305" s="8" t="s">
        <v>127</v>
      </c>
      <c r="B305" s="12">
        <v>0</v>
      </c>
      <c r="C305" s="1"/>
      <c r="D305" s="1"/>
      <c r="E305" s="1"/>
      <c r="F305" s="1"/>
      <c r="G305" s="1"/>
      <c r="H305" s="1"/>
      <c r="I305" s="1"/>
      <c r="J305" s="1"/>
      <c r="K305" s="1"/>
      <c r="L305" s="1"/>
      <c r="M305" s="1"/>
      <c r="N305" s="1"/>
      <c r="O305" s="1"/>
      <c r="P305" s="1"/>
    </row>
    <row r="306" spans="1:16" x14ac:dyDescent="0.25">
      <c r="A306" s="8" t="s">
        <v>128</v>
      </c>
      <c r="B306" s="12">
        <v>0</v>
      </c>
      <c r="C306" s="1"/>
      <c r="D306" s="1"/>
      <c r="E306" s="1"/>
      <c r="F306" s="1"/>
      <c r="G306" s="1"/>
      <c r="H306" s="1"/>
      <c r="I306" s="1"/>
      <c r="J306" s="1"/>
      <c r="K306" s="1"/>
      <c r="L306" s="1"/>
      <c r="M306" s="1"/>
      <c r="N306" s="1"/>
      <c r="O306" s="1"/>
      <c r="P306" s="1"/>
    </row>
    <row r="307" spans="1:16" x14ac:dyDescent="0.25">
      <c r="A307" s="8" t="s">
        <v>129</v>
      </c>
      <c r="B307" s="12">
        <v>0</v>
      </c>
      <c r="C307" s="1"/>
      <c r="D307" s="1"/>
      <c r="E307" s="1"/>
      <c r="F307" s="1"/>
      <c r="G307" s="1"/>
      <c r="H307" s="1"/>
      <c r="I307" s="1"/>
      <c r="J307" s="1"/>
      <c r="K307" s="1"/>
      <c r="L307" s="1"/>
      <c r="M307" s="1"/>
      <c r="N307" s="1"/>
      <c r="O307" s="1"/>
      <c r="P307" s="1"/>
    </row>
    <row r="308" spans="1:16" x14ac:dyDescent="0.25">
      <c r="A308" s="8" t="s">
        <v>12</v>
      </c>
      <c r="B308" s="12">
        <v>0</v>
      </c>
      <c r="C308" s="1"/>
      <c r="D308" s="1"/>
      <c r="E308" s="1"/>
      <c r="F308" s="1"/>
      <c r="G308" s="1"/>
      <c r="H308" s="1"/>
      <c r="I308" s="1"/>
      <c r="J308" s="1"/>
      <c r="K308" s="1"/>
      <c r="L308" s="1"/>
      <c r="M308" s="1"/>
      <c r="N308" s="1"/>
      <c r="O308" s="1"/>
      <c r="P308" s="1"/>
    </row>
    <row r="309" spans="1:16" x14ac:dyDescent="0.25">
      <c r="A309" s="8" t="s">
        <v>13</v>
      </c>
      <c r="B309" s="12">
        <v>0</v>
      </c>
      <c r="C309" s="1"/>
      <c r="D309" s="1"/>
      <c r="E309" s="1"/>
      <c r="F309" s="1"/>
      <c r="G309" s="1"/>
      <c r="H309" s="1"/>
      <c r="I309" s="1"/>
      <c r="J309" s="1"/>
      <c r="K309" s="1"/>
      <c r="L309" s="1"/>
      <c r="M309" s="1"/>
      <c r="N309" s="1"/>
      <c r="O309" s="1"/>
      <c r="P309" s="1"/>
    </row>
    <row r="310" spans="1:16" x14ac:dyDescent="0.25">
      <c r="C310" s="1"/>
      <c r="D310" s="1"/>
      <c r="E310" s="1"/>
      <c r="F310" s="1"/>
      <c r="G310" s="1"/>
      <c r="H310" s="1"/>
      <c r="I310" s="1"/>
      <c r="J310" s="1"/>
      <c r="K310" s="1"/>
      <c r="L310" s="1"/>
      <c r="M310" s="1"/>
      <c r="N310" s="1"/>
      <c r="O310" s="1"/>
      <c r="P310" s="1"/>
    </row>
    <row r="311" spans="1:16" x14ac:dyDescent="0.25">
      <c r="A311" s="9" t="s">
        <v>0</v>
      </c>
      <c r="B311" s="9">
        <f>SUM(B301:B309)</f>
        <v>0</v>
      </c>
      <c r="C311" s="26" t="str">
        <f>IF(B311=0,"Question not yet started",IF(B311=$B$5,"","The number of responses to this question differs from the number of participants specified in cell B5. Please check all responses have been inputted correctly."))</f>
        <v>Question not yet started</v>
      </c>
      <c r="D311" s="1"/>
      <c r="E311" s="1"/>
      <c r="F311" s="1"/>
      <c r="G311" s="1"/>
      <c r="H311" s="1"/>
      <c r="I311" s="1"/>
      <c r="J311" s="1"/>
      <c r="K311" s="1"/>
      <c r="L311" s="1"/>
      <c r="M311" s="1"/>
      <c r="N311" s="1"/>
      <c r="O311" s="1"/>
      <c r="P311" s="1"/>
    </row>
    <row r="312" spans="1:16" x14ac:dyDescent="0.25">
      <c r="A312" s="6"/>
      <c r="B312" s="13"/>
      <c r="C312" s="1"/>
      <c r="D312" s="1"/>
      <c r="E312" s="1"/>
      <c r="F312" s="1"/>
      <c r="G312" s="1"/>
      <c r="H312" s="1"/>
      <c r="I312" s="1"/>
      <c r="J312" s="1"/>
      <c r="K312" s="1"/>
      <c r="L312" s="1"/>
      <c r="M312" s="1"/>
      <c r="N312" s="1"/>
      <c r="O312" s="1"/>
      <c r="P312" s="1"/>
    </row>
    <row r="313" spans="1:16" x14ac:dyDescent="0.25">
      <c r="A313" s="6"/>
      <c r="B313" s="13"/>
      <c r="C313" s="1"/>
      <c r="D313" s="1"/>
      <c r="E313" s="1"/>
      <c r="F313" s="1"/>
      <c r="G313" s="1"/>
      <c r="H313" s="1"/>
      <c r="I313" s="1"/>
      <c r="J313" s="1"/>
      <c r="K313" s="1"/>
      <c r="L313" s="1"/>
      <c r="M313" s="1"/>
      <c r="N313" s="1"/>
      <c r="O313" s="1"/>
      <c r="P313" s="1"/>
    </row>
    <row r="314" spans="1:16" ht="18" x14ac:dyDescent="0.25">
      <c r="A314" s="3" t="s">
        <v>130</v>
      </c>
      <c r="C314" s="1"/>
      <c r="D314" s="1"/>
      <c r="E314" s="1"/>
      <c r="F314" s="1"/>
      <c r="G314" s="1"/>
      <c r="H314" s="1"/>
      <c r="I314" s="1"/>
      <c r="J314" s="1"/>
      <c r="K314" s="1"/>
      <c r="L314" s="1"/>
      <c r="M314" s="1"/>
      <c r="N314" s="1"/>
      <c r="O314" s="1"/>
      <c r="P314" s="1"/>
    </row>
    <row r="315" spans="1:16" x14ac:dyDescent="0.25">
      <c r="C315" s="1"/>
      <c r="D315" s="1"/>
      <c r="E315" s="1"/>
      <c r="F315" s="1"/>
      <c r="G315" s="1"/>
      <c r="H315" s="1"/>
      <c r="I315" s="1"/>
      <c r="J315" s="1"/>
      <c r="K315" s="1"/>
      <c r="L315" s="1"/>
      <c r="M315" s="1"/>
      <c r="N315" s="1"/>
      <c r="O315" s="1"/>
      <c r="P315" s="1"/>
    </row>
    <row r="316" spans="1:16" x14ac:dyDescent="0.25">
      <c r="A316" s="27" t="s">
        <v>131</v>
      </c>
      <c r="C316" s="1"/>
      <c r="D316" s="1"/>
      <c r="E316" s="1"/>
      <c r="F316" s="1"/>
      <c r="G316" s="1"/>
      <c r="H316" s="1"/>
      <c r="I316" s="1"/>
      <c r="J316" s="1"/>
      <c r="K316" s="1"/>
      <c r="L316" s="1"/>
      <c r="M316" s="1"/>
      <c r="N316" s="1"/>
      <c r="O316" s="1"/>
      <c r="P316" s="1"/>
    </row>
    <row r="317" spans="1:16" x14ac:dyDescent="0.25">
      <c r="A317" s="8" t="s">
        <v>25</v>
      </c>
      <c r="B317" s="12">
        <v>0</v>
      </c>
      <c r="C317" s="1"/>
      <c r="D317" s="1"/>
      <c r="E317" s="1"/>
      <c r="F317" s="1"/>
      <c r="G317" s="1"/>
      <c r="H317" s="1"/>
      <c r="I317" s="1"/>
      <c r="J317" s="1"/>
      <c r="K317" s="1"/>
      <c r="L317" s="1"/>
      <c r="M317" s="1"/>
      <c r="N317" s="1"/>
      <c r="O317" s="1"/>
      <c r="P317" s="1"/>
    </row>
    <row r="318" spans="1:16" x14ac:dyDescent="0.25">
      <c r="A318" s="8" t="s">
        <v>30</v>
      </c>
      <c r="B318" s="12">
        <v>0</v>
      </c>
      <c r="C318" s="1"/>
      <c r="D318" s="1"/>
      <c r="E318" s="1"/>
      <c r="F318" s="1"/>
      <c r="G318" s="1"/>
      <c r="H318" s="1"/>
      <c r="I318" s="1"/>
      <c r="J318" s="1"/>
      <c r="K318" s="1"/>
      <c r="L318" s="1"/>
      <c r="M318" s="1"/>
      <c r="N318" s="1"/>
      <c r="O318" s="1"/>
      <c r="P318" s="1"/>
    </row>
    <row r="319" spans="1:16" x14ac:dyDescent="0.25">
      <c r="C319" s="1"/>
      <c r="D319" s="1"/>
      <c r="E319" s="1"/>
      <c r="F319" s="1"/>
      <c r="G319" s="1"/>
      <c r="H319" s="1"/>
      <c r="I319" s="1"/>
      <c r="J319" s="1"/>
      <c r="K319" s="1"/>
      <c r="L319" s="1"/>
      <c r="M319" s="1"/>
      <c r="N319" s="1"/>
      <c r="O319" s="1"/>
      <c r="P319" s="1"/>
    </row>
    <row r="320" spans="1:16" x14ac:dyDescent="0.25">
      <c r="A320" s="9" t="s">
        <v>0</v>
      </c>
      <c r="B320" s="9">
        <f>SUM(B317:B318)</f>
        <v>0</v>
      </c>
      <c r="C320" s="26" t="str">
        <f>IF(B320=0,"Question not yet started",IF(B320=$B$5,"","The number of responses to this question differs from the number of participants specified in cell B5. Please check all responses have been inputted correctly."))</f>
        <v>Question not yet started</v>
      </c>
      <c r="D320" s="1"/>
      <c r="E320" s="1"/>
      <c r="F320" s="1"/>
      <c r="G320" s="1"/>
      <c r="H320" s="1"/>
      <c r="I320" s="1"/>
      <c r="J320" s="1"/>
      <c r="K320" s="1"/>
      <c r="L320" s="1"/>
      <c r="M320" s="1"/>
      <c r="N320" s="1"/>
      <c r="O320" s="1"/>
      <c r="P320" s="1"/>
    </row>
    <row r="321" spans="1:16" x14ac:dyDescent="0.25">
      <c r="C321" s="1"/>
      <c r="D321" s="1"/>
      <c r="E321" s="1"/>
      <c r="F321" s="1"/>
      <c r="G321" s="1"/>
      <c r="H321" s="1"/>
      <c r="I321" s="1"/>
      <c r="J321" s="1"/>
      <c r="K321" s="1"/>
      <c r="L321" s="1"/>
      <c r="M321" s="1"/>
      <c r="N321" s="1"/>
      <c r="O321" s="1"/>
      <c r="P321" s="1"/>
    </row>
    <row r="322" spans="1:16" x14ac:dyDescent="0.25">
      <c r="A322" s="27" t="s">
        <v>132</v>
      </c>
      <c r="C322" s="1"/>
      <c r="D322" s="1"/>
      <c r="E322" s="1"/>
      <c r="F322" s="1"/>
      <c r="G322" s="1"/>
      <c r="H322" s="1"/>
      <c r="I322" s="1"/>
      <c r="J322" s="1"/>
      <c r="K322" s="1"/>
      <c r="L322" s="1"/>
      <c r="M322" s="1"/>
      <c r="N322" s="1"/>
      <c r="O322" s="1"/>
      <c r="P322" s="1"/>
    </row>
    <row r="323" spans="1:16" x14ac:dyDescent="0.25">
      <c r="A323" s="27"/>
      <c r="C323" s="1"/>
      <c r="D323" s="1"/>
      <c r="E323" s="1"/>
      <c r="F323" s="1"/>
      <c r="G323" s="1"/>
      <c r="H323" s="1"/>
      <c r="I323" s="1"/>
      <c r="J323" s="1"/>
      <c r="K323" s="1"/>
      <c r="L323" s="1"/>
      <c r="M323" s="1"/>
      <c r="N323" s="1"/>
      <c r="O323" s="1"/>
      <c r="P323" s="1"/>
    </row>
    <row r="324" spans="1:16" x14ac:dyDescent="0.25">
      <c r="A324" s="27" t="s">
        <v>133</v>
      </c>
      <c r="C324" s="1"/>
      <c r="D324" s="1"/>
      <c r="E324" s="1"/>
      <c r="F324" s="1"/>
      <c r="G324" s="1"/>
      <c r="H324" s="1"/>
      <c r="I324" s="1"/>
      <c r="J324" s="1"/>
      <c r="K324" s="1"/>
      <c r="L324" s="1"/>
      <c r="M324" s="1"/>
      <c r="N324" s="1"/>
      <c r="O324" s="1"/>
      <c r="P324" s="1"/>
    </row>
    <row r="325" spans="1:16" x14ac:dyDescent="0.25">
      <c r="A325" s="10" t="s">
        <v>25</v>
      </c>
      <c r="B325" s="12">
        <v>0</v>
      </c>
      <c r="C325" s="1"/>
      <c r="D325" s="1"/>
      <c r="E325" s="1"/>
      <c r="F325" s="1"/>
      <c r="G325" s="1"/>
      <c r="H325" s="1"/>
      <c r="I325" s="1"/>
      <c r="J325" s="1"/>
      <c r="K325" s="1"/>
      <c r="L325" s="1"/>
      <c r="M325" s="1"/>
      <c r="N325" s="1"/>
      <c r="O325" s="1"/>
      <c r="P325" s="1"/>
    </row>
    <row r="326" spans="1:16" x14ac:dyDescent="0.25">
      <c r="A326" s="10" t="s">
        <v>30</v>
      </c>
      <c r="B326" s="12">
        <v>0</v>
      </c>
      <c r="C326" s="1"/>
      <c r="D326" s="1"/>
      <c r="E326" s="1"/>
      <c r="F326" s="1"/>
      <c r="G326" s="1"/>
      <c r="H326" s="1"/>
      <c r="I326" s="1"/>
      <c r="J326" s="1"/>
      <c r="K326" s="1"/>
      <c r="L326" s="1"/>
      <c r="M326" s="1"/>
      <c r="N326" s="1"/>
      <c r="O326" s="1"/>
      <c r="P326" s="1"/>
    </row>
    <row r="327" spans="1:16" x14ac:dyDescent="0.25">
      <c r="A327" s="10" t="s">
        <v>86</v>
      </c>
      <c r="B327" s="12">
        <v>0</v>
      </c>
      <c r="C327" s="1"/>
      <c r="D327" s="1"/>
      <c r="E327" s="1"/>
      <c r="F327" s="1"/>
      <c r="G327" s="1"/>
      <c r="H327" s="1"/>
      <c r="I327" s="1"/>
      <c r="J327" s="1"/>
      <c r="K327" s="1"/>
      <c r="L327" s="1"/>
      <c r="M327" s="1"/>
      <c r="N327" s="1"/>
      <c r="O327" s="1"/>
      <c r="P327" s="1"/>
    </row>
    <row r="328" spans="1:16" x14ac:dyDescent="0.25">
      <c r="A328" s="10"/>
      <c r="C328" s="1"/>
      <c r="D328" s="1"/>
      <c r="E328" s="1"/>
      <c r="F328" s="1"/>
      <c r="G328" s="1"/>
      <c r="H328" s="1"/>
      <c r="I328" s="1"/>
      <c r="J328" s="1"/>
      <c r="K328" s="1"/>
      <c r="L328" s="1"/>
      <c r="M328" s="1"/>
      <c r="N328" s="1"/>
      <c r="O328" s="1"/>
      <c r="P328" s="1"/>
    </row>
    <row r="329" spans="1:16" x14ac:dyDescent="0.25">
      <c r="A329" s="27" t="s">
        <v>134</v>
      </c>
      <c r="C329" s="1"/>
      <c r="D329" s="1"/>
      <c r="E329" s="1"/>
      <c r="F329" s="1"/>
      <c r="G329" s="1"/>
      <c r="H329" s="1"/>
      <c r="I329" s="1"/>
      <c r="J329" s="1"/>
      <c r="K329" s="1"/>
      <c r="L329" s="1"/>
      <c r="M329" s="1"/>
      <c r="N329" s="1"/>
      <c r="O329" s="1"/>
      <c r="P329" s="1"/>
    </row>
    <row r="330" spans="1:16" x14ac:dyDescent="0.25">
      <c r="A330" s="10" t="s">
        <v>25</v>
      </c>
      <c r="B330" s="12">
        <v>0</v>
      </c>
      <c r="C330" s="1"/>
      <c r="D330" s="1"/>
      <c r="E330" s="1"/>
      <c r="F330" s="1"/>
      <c r="G330" s="1"/>
      <c r="H330" s="1"/>
      <c r="I330" s="1"/>
      <c r="J330" s="1"/>
      <c r="K330" s="1"/>
      <c r="L330" s="1"/>
      <c r="M330" s="1"/>
      <c r="N330" s="1"/>
      <c r="O330" s="1"/>
      <c r="P330" s="1"/>
    </row>
    <row r="331" spans="1:16" x14ac:dyDescent="0.25">
      <c r="A331" s="10" t="s">
        <v>30</v>
      </c>
      <c r="B331" s="12">
        <v>0</v>
      </c>
      <c r="C331" s="1"/>
      <c r="D331" s="1"/>
      <c r="E331" s="1"/>
      <c r="F331" s="1"/>
      <c r="G331" s="1"/>
      <c r="H331" s="1"/>
      <c r="I331" s="1"/>
      <c r="J331" s="1"/>
      <c r="K331" s="1"/>
      <c r="L331" s="1"/>
      <c r="M331" s="1"/>
      <c r="N331" s="1"/>
      <c r="O331" s="1"/>
      <c r="P331" s="1"/>
    </row>
    <row r="332" spans="1:16" x14ac:dyDescent="0.25">
      <c r="A332" s="10" t="s">
        <v>86</v>
      </c>
      <c r="B332" s="12">
        <v>0</v>
      </c>
      <c r="C332" s="1"/>
      <c r="D332" s="1"/>
      <c r="E332" s="1"/>
      <c r="F332" s="1"/>
      <c r="G332" s="1"/>
      <c r="H332" s="1"/>
      <c r="I332" s="1"/>
      <c r="J332" s="1"/>
      <c r="K332" s="1"/>
      <c r="L332" s="1"/>
      <c r="M332" s="1"/>
      <c r="N332" s="1"/>
      <c r="O332" s="1"/>
      <c r="P332" s="1"/>
    </row>
    <row r="333" spans="1:16" x14ac:dyDescent="0.25">
      <c r="A333" s="8"/>
      <c r="C333" s="1"/>
      <c r="D333" s="1"/>
      <c r="E333" s="1"/>
      <c r="F333" s="1"/>
      <c r="G333" s="1"/>
      <c r="H333" s="1"/>
      <c r="I333" s="1"/>
      <c r="J333" s="1"/>
      <c r="K333" s="1"/>
      <c r="L333" s="1"/>
      <c r="M333" s="1"/>
      <c r="N333" s="1"/>
      <c r="O333" s="1"/>
      <c r="P333" s="1"/>
    </row>
    <row r="334" spans="1:16" x14ac:dyDescent="0.25">
      <c r="A334" s="27" t="s">
        <v>135</v>
      </c>
      <c r="C334" s="1"/>
      <c r="D334" s="1"/>
      <c r="E334" s="1"/>
      <c r="F334" s="1"/>
      <c r="G334" s="1"/>
      <c r="H334" s="1"/>
      <c r="I334" s="1"/>
      <c r="J334" s="1"/>
      <c r="K334" s="1"/>
      <c r="L334" s="1"/>
      <c r="M334" s="1"/>
      <c r="N334" s="1"/>
      <c r="O334" s="1"/>
      <c r="P334" s="1"/>
    </row>
    <row r="335" spans="1:16" x14ac:dyDescent="0.25">
      <c r="A335" s="10" t="s">
        <v>25</v>
      </c>
      <c r="B335" s="12">
        <v>0</v>
      </c>
      <c r="C335" s="1"/>
      <c r="D335" s="1"/>
      <c r="E335" s="1"/>
      <c r="F335" s="1"/>
      <c r="G335" s="1"/>
      <c r="H335" s="1"/>
      <c r="I335" s="1"/>
      <c r="J335" s="1"/>
      <c r="K335" s="1"/>
      <c r="L335" s="1"/>
      <c r="M335" s="1"/>
      <c r="N335" s="1"/>
      <c r="O335" s="1"/>
      <c r="P335" s="1"/>
    </row>
    <row r="336" spans="1:16" x14ac:dyDescent="0.25">
      <c r="A336" s="10" t="s">
        <v>30</v>
      </c>
      <c r="B336" s="12">
        <v>0</v>
      </c>
      <c r="C336" s="1"/>
      <c r="D336" s="1"/>
      <c r="E336" s="1"/>
      <c r="F336" s="1"/>
      <c r="G336" s="1"/>
      <c r="H336" s="1"/>
      <c r="I336" s="1"/>
      <c r="J336" s="1"/>
      <c r="K336" s="1"/>
      <c r="L336" s="1"/>
      <c r="M336" s="1"/>
      <c r="N336" s="1"/>
      <c r="O336" s="1"/>
      <c r="P336" s="1"/>
    </row>
    <row r="337" spans="1:16" x14ac:dyDescent="0.25">
      <c r="A337" s="10" t="s">
        <v>86</v>
      </c>
      <c r="B337" s="12">
        <v>0</v>
      </c>
      <c r="C337" s="1"/>
      <c r="D337" s="1"/>
      <c r="E337" s="1"/>
      <c r="F337" s="1"/>
      <c r="G337" s="1"/>
      <c r="H337" s="1"/>
      <c r="I337" s="1"/>
      <c r="J337" s="1"/>
      <c r="K337" s="1"/>
      <c r="L337" s="1"/>
      <c r="M337" s="1"/>
      <c r="N337" s="1"/>
      <c r="O337" s="1"/>
      <c r="P337" s="1"/>
    </row>
    <row r="338" spans="1:16" x14ac:dyDescent="0.25">
      <c r="A338" s="8"/>
      <c r="C338" s="1"/>
      <c r="D338" s="1"/>
      <c r="E338" s="1"/>
      <c r="F338" s="1"/>
      <c r="G338" s="1"/>
      <c r="H338" s="1"/>
      <c r="I338" s="1"/>
      <c r="J338" s="1"/>
      <c r="K338" s="1"/>
      <c r="L338" s="1"/>
      <c r="M338" s="1"/>
      <c r="N338" s="1"/>
      <c r="O338" s="1"/>
      <c r="P338" s="1"/>
    </row>
    <row r="339" spans="1:16" x14ac:dyDescent="0.25">
      <c r="A339" s="27" t="s">
        <v>136</v>
      </c>
      <c r="C339" s="1"/>
      <c r="D339" s="1"/>
      <c r="E339" s="1"/>
      <c r="F339" s="1"/>
      <c r="G339" s="1"/>
      <c r="H339" s="1"/>
      <c r="I339" s="1"/>
      <c r="J339" s="1"/>
      <c r="K339" s="1"/>
      <c r="L339" s="1"/>
      <c r="M339" s="1"/>
      <c r="N339" s="1"/>
      <c r="O339" s="1"/>
      <c r="P339" s="1"/>
    </row>
    <row r="340" spans="1:16" x14ac:dyDescent="0.25">
      <c r="A340" s="10" t="s">
        <v>25</v>
      </c>
      <c r="B340" s="12">
        <v>0</v>
      </c>
      <c r="C340" s="1"/>
      <c r="D340" s="1"/>
      <c r="E340" s="1"/>
      <c r="F340" s="1"/>
      <c r="G340" s="1"/>
      <c r="H340" s="1"/>
      <c r="I340" s="1"/>
      <c r="J340" s="1"/>
      <c r="K340" s="1"/>
      <c r="L340" s="1"/>
      <c r="M340" s="1"/>
      <c r="N340" s="1"/>
      <c r="O340" s="1"/>
      <c r="P340" s="1"/>
    </row>
    <row r="341" spans="1:16" x14ac:dyDescent="0.25">
      <c r="A341" s="10" t="s">
        <v>30</v>
      </c>
      <c r="B341" s="12">
        <v>0</v>
      </c>
      <c r="C341" s="1"/>
      <c r="D341" s="1"/>
      <c r="E341" s="1"/>
      <c r="F341" s="1"/>
      <c r="G341" s="1"/>
      <c r="H341" s="1"/>
      <c r="I341" s="1"/>
      <c r="J341" s="1"/>
      <c r="K341" s="1"/>
      <c r="L341" s="1"/>
      <c r="M341" s="1"/>
      <c r="N341" s="1"/>
      <c r="O341" s="1"/>
      <c r="P341" s="1"/>
    </row>
    <row r="342" spans="1:16" x14ac:dyDescent="0.25">
      <c r="A342" s="10" t="s">
        <v>86</v>
      </c>
      <c r="B342" s="12">
        <v>0</v>
      </c>
      <c r="C342" s="1"/>
      <c r="D342" s="1"/>
      <c r="E342" s="1"/>
      <c r="F342" s="1"/>
      <c r="G342" s="1"/>
      <c r="H342" s="1"/>
      <c r="I342" s="1"/>
      <c r="J342" s="1"/>
      <c r="K342" s="1"/>
      <c r="L342" s="1"/>
      <c r="M342" s="1"/>
      <c r="N342" s="1"/>
      <c r="O342" s="1"/>
      <c r="P342" s="1"/>
    </row>
    <row r="343" spans="1:16" x14ac:dyDescent="0.25">
      <c r="C343" s="1"/>
      <c r="D343" s="1"/>
      <c r="E343" s="1"/>
      <c r="F343" s="1"/>
      <c r="G343" s="1"/>
      <c r="H343" s="1"/>
      <c r="I343" s="1"/>
      <c r="J343" s="1"/>
      <c r="K343" s="1"/>
      <c r="L343" s="1"/>
      <c r="M343" s="1"/>
      <c r="N343" s="1"/>
      <c r="O343" s="1"/>
      <c r="P343" s="1"/>
    </row>
    <row r="344" spans="1:16" x14ac:dyDescent="0.25">
      <c r="A344" s="9" t="s">
        <v>0</v>
      </c>
      <c r="B344" s="9">
        <f>(SUM(B325:B327,B330:B332,B335:B337,B340:B342))/4</f>
        <v>0</v>
      </c>
      <c r="C344" s="26" t="str">
        <f>IF(B344=$B$317,"",IF(B344=$B$317,"","The number of responses to question 12b, parts i-iv, differs from the number of 'Yes' responses specified in cell B316. Please check all responses have been inputted correctly."))</f>
        <v/>
      </c>
      <c r="D344" s="1"/>
      <c r="E344" s="1"/>
      <c r="F344" s="1"/>
      <c r="G344" s="1"/>
      <c r="H344" s="1"/>
      <c r="I344" s="1"/>
      <c r="J344" s="1"/>
      <c r="K344" s="1"/>
      <c r="L344" s="1"/>
      <c r="M344" s="1"/>
      <c r="N344" s="1"/>
      <c r="O344" s="1"/>
      <c r="P344" s="1"/>
    </row>
    <row r="345" spans="1:16" x14ac:dyDescent="0.25">
      <c r="C345" s="1"/>
      <c r="D345" s="1"/>
      <c r="E345" s="1"/>
      <c r="F345" s="1"/>
      <c r="G345" s="1"/>
      <c r="H345" s="1"/>
      <c r="I345" s="1"/>
      <c r="J345" s="1"/>
      <c r="K345" s="1"/>
      <c r="L345" s="1"/>
      <c r="M345" s="1"/>
      <c r="N345" s="1"/>
      <c r="O345" s="1"/>
      <c r="P345" s="1"/>
    </row>
    <row r="346" spans="1:16" x14ac:dyDescent="0.25">
      <c r="C346" s="1"/>
      <c r="D346" s="1"/>
      <c r="E346" s="1"/>
      <c r="F346" s="1"/>
      <c r="G346" s="1"/>
      <c r="H346" s="1"/>
      <c r="I346" s="1"/>
      <c r="J346" s="1"/>
      <c r="K346" s="1"/>
      <c r="L346" s="1"/>
      <c r="M346" s="1"/>
      <c r="N346" s="1"/>
      <c r="O346" s="1"/>
      <c r="P346" s="1"/>
    </row>
    <row r="347" spans="1:16" x14ac:dyDescent="0.25">
      <c r="C347" s="1"/>
      <c r="D347" s="1"/>
      <c r="E347" s="1"/>
      <c r="F347" s="1"/>
      <c r="G347" s="1"/>
      <c r="H347" s="1"/>
      <c r="I347" s="1"/>
      <c r="J347" s="1"/>
      <c r="K347" s="1"/>
      <c r="L347" s="1"/>
      <c r="M347" s="1"/>
      <c r="N347" s="1"/>
      <c r="O347" s="1"/>
      <c r="P347" s="1"/>
    </row>
    <row r="348" spans="1:16" x14ac:dyDescent="0.25">
      <c r="C348" s="1"/>
      <c r="D348" s="1"/>
      <c r="E348" s="1"/>
      <c r="F348" s="1"/>
      <c r="G348" s="1"/>
      <c r="H348" s="1"/>
      <c r="I348" s="1"/>
      <c r="J348" s="1"/>
      <c r="K348" s="1"/>
      <c r="L348" s="1"/>
      <c r="M348" s="1"/>
      <c r="N348" s="1"/>
      <c r="O348" s="1"/>
      <c r="P348" s="1"/>
    </row>
    <row r="349" spans="1:16" x14ac:dyDescent="0.25">
      <c r="C349" s="1"/>
      <c r="D349" s="1"/>
      <c r="E349" s="1"/>
      <c r="F349" s="1"/>
      <c r="G349" s="1"/>
      <c r="H349" s="1"/>
      <c r="I349" s="1"/>
      <c r="J349" s="1"/>
      <c r="K349" s="1"/>
      <c r="L349" s="1"/>
      <c r="M349" s="1"/>
      <c r="N349" s="1"/>
      <c r="O349" s="1"/>
      <c r="P349" s="1"/>
    </row>
    <row r="350" spans="1:16" x14ac:dyDescent="0.25">
      <c r="C350" s="1"/>
      <c r="D350" s="1"/>
      <c r="E350" s="1"/>
      <c r="F350" s="1"/>
      <c r="G350" s="1"/>
      <c r="H350" s="1"/>
      <c r="I350" s="1"/>
      <c r="J350" s="1"/>
      <c r="K350" s="1"/>
      <c r="L350" s="1"/>
      <c r="M350" s="1"/>
      <c r="N350" s="1"/>
      <c r="O350" s="1"/>
      <c r="P350" s="1"/>
    </row>
    <row r="351" spans="1:16" x14ac:dyDescent="0.25">
      <c r="C351" s="1"/>
      <c r="D351" s="1"/>
      <c r="E351" s="1"/>
      <c r="F351" s="1"/>
      <c r="G351" s="1"/>
      <c r="H351" s="1"/>
      <c r="I351" s="1"/>
      <c r="J351" s="1"/>
      <c r="K351" s="1"/>
      <c r="L351" s="1"/>
      <c r="M351" s="1"/>
      <c r="N351" s="1"/>
      <c r="O351" s="1"/>
      <c r="P351" s="1"/>
    </row>
    <row r="352" spans="1:16" x14ac:dyDescent="0.25">
      <c r="C352" s="1"/>
      <c r="D352" s="1"/>
      <c r="E352" s="1"/>
      <c r="F352" s="1"/>
      <c r="G352" s="1"/>
      <c r="H352" s="1"/>
      <c r="I352" s="1"/>
      <c r="J352" s="1"/>
      <c r="K352" s="1"/>
      <c r="L352" s="1"/>
      <c r="M352" s="1"/>
      <c r="N352" s="1"/>
      <c r="O352" s="1"/>
      <c r="P352" s="1"/>
    </row>
    <row r="353" spans="3:16" x14ac:dyDescent="0.25">
      <c r="C353" s="1"/>
      <c r="D353" s="1"/>
      <c r="E353" s="1"/>
      <c r="F353" s="1"/>
      <c r="G353" s="1"/>
      <c r="H353" s="1"/>
      <c r="I353" s="1"/>
      <c r="J353" s="1"/>
      <c r="K353" s="1"/>
      <c r="L353" s="1"/>
      <c r="M353" s="1"/>
      <c r="N353" s="1"/>
      <c r="O353" s="1"/>
      <c r="P353" s="1"/>
    </row>
    <row r="354" spans="3:16" x14ac:dyDescent="0.25">
      <c r="C354" s="1"/>
      <c r="D354" s="1"/>
      <c r="E354" s="1"/>
      <c r="F354" s="1"/>
      <c r="G354" s="1"/>
      <c r="H354" s="1"/>
      <c r="I354" s="1"/>
      <c r="J354" s="1"/>
      <c r="K354" s="1"/>
      <c r="L354" s="1"/>
      <c r="M354" s="1"/>
      <c r="N354" s="1"/>
      <c r="O354" s="1"/>
      <c r="P354" s="1"/>
    </row>
    <row r="355" spans="3:16" x14ac:dyDescent="0.25">
      <c r="C355" s="1"/>
      <c r="D355" s="1"/>
      <c r="E355" s="1"/>
      <c r="F355" s="1"/>
      <c r="G355" s="1"/>
      <c r="H355" s="1"/>
      <c r="I355" s="1"/>
      <c r="J355" s="1"/>
      <c r="K355" s="1"/>
      <c r="L355" s="1"/>
      <c r="M355" s="1"/>
      <c r="N355" s="1"/>
      <c r="O355" s="1"/>
      <c r="P355" s="1"/>
    </row>
    <row r="356" spans="3:16" x14ac:dyDescent="0.25">
      <c r="C356" s="1"/>
      <c r="D356" s="1"/>
      <c r="E356" s="1"/>
      <c r="F356" s="1"/>
      <c r="G356" s="1"/>
      <c r="H356" s="1"/>
      <c r="I356" s="1"/>
      <c r="J356" s="1"/>
      <c r="K356" s="1"/>
      <c r="L356" s="1"/>
      <c r="M356" s="1"/>
      <c r="N356" s="1"/>
      <c r="O356" s="1"/>
      <c r="P356" s="1"/>
    </row>
    <row r="357" spans="3:16" x14ac:dyDescent="0.25">
      <c r="C357" s="1"/>
      <c r="D357" s="1"/>
      <c r="E357" s="1"/>
      <c r="F357" s="1"/>
      <c r="G357" s="1"/>
      <c r="H357" s="1"/>
      <c r="I357" s="1"/>
      <c r="J357" s="1"/>
      <c r="K357" s="1"/>
      <c r="L357" s="1"/>
      <c r="M357" s="1"/>
      <c r="N357" s="1"/>
      <c r="O357" s="1"/>
      <c r="P357" s="1"/>
    </row>
    <row r="358" spans="3:16" x14ac:dyDescent="0.25">
      <c r="C358" s="1"/>
      <c r="D358" s="1"/>
      <c r="E358" s="1"/>
      <c r="F358" s="1"/>
      <c r="G358" s="1"/>
      <c r="H358" s="1"/>
      <c r="I358" s="1"/>
      <c r="J358" s="1"/>
      <c r="K358" s="1"/>
      <c r="L358" s="1"/>
      <c r="M358" s="1"/>
      <c r="N358" s="1"/>
      <c r="O358" s="1"/>
      <c r="P358" s="1"/>
    </row>
    <row r="359" spans="3:16" x14ac:dyDescent="0.25">
      <c r="C359" s="1"/>
      <c r="D359" s="1"/>
      <c r="E359" s="1"/>
      <c r="F359" s="1"/>
      <c r="G359" s="1"/>
      <c r="H359" s="1"/>
      <c r="I359" s="1"/>
      <c r="J359" s="1"/>
      <c r="K359" s="1"/>
      <c r="L359" s="1"/>
      <c r="M359" s="1"/>
      <c r="N359" s="1"/>
      <c r="O359" s="1"/>
      <c r="P359" s="1"/>
    </row>
    <row r="360" spans="3:16" x14ac:dyDescent="0.25">
      <c r="C360" s="1"/>
      <c r="D360" s="1"/>
      <c r="E360" s="1"/>
      <c r="F360" s="1"/>
      <c r="G360" s="1"/>
      <c r="H360" s="1"/>
      <c r="I360" s="1"/>
      <c r="J360" s="1"/>
      <c r="K360" s="1"/>
      <c r="L360" s="1"/>
      <c r="M360" s="1"/>
      <c r="N360" s="1"/>
      <c r="O360" s="1"/>
      <c r="P360" s="1"/>
    </row>
    <row r="361" spans="3:16" x14ac:dyDescent="0.25">
      <c r="C361" s="1"/>
      <c r="D361" s="1"/>
      <c r="E361" s="1"/>
      <c r="F361" s="1"/>
      <c r="G361" s="1"/>
      <c r="H361" s="1"/>
      <c r="I361" s="1"/>
      <c r="J361" s="1"/>
      <c r="K361" s="1"/>
      <c r="L361" s="1"/>
      <c r="M361" s="1"/>
      <c r="N361" s="1"/>
      <c r="O361" s="1"/>
      <c r="P361" s="1"/>
    </row>
    <row r="362" spans="3:16" x14ac:dyDescent="0.25">
      <c r="C362" s="1"/>
      <c r="D362" s="1"/>
      <c r="E362" s="1"/>
      <c r="F362" s="1"/>
      <c r="G362" s="1"/>
      <c r="H362" s="1"/>
      <c r="I362" s="1"/>
      <c r="J362" s="1"/>
      <c r="K362" s="1"/>
      <c r="L362" s="1"/>
      <c r="M362" s="1"/>
      <c r="N362" s="1"/>
      <c r="O362" s="1"/>
      <c r="P362" s="1"/>
    </row>
    <row r="363" spans="3:16" x14ac:dyDescent="0.25">
      <c r="C363" s="1"/>
      <c r="D363" s="1"/>
      <c r="E363" s="1"/>
      <c r="F363" s="1"/>
      <c r="G363" s="1"/>
      <c r="H363" s="1"/>
      <c r="I363" s="1"/>
      <c r="J363" s="1"/>
      <c r="K363" s="1"/>
      <c r="L363" s="1"/>
      <c r="M363" s="1"/>
      <c r="N363" s="1"/>
      <c r="O363" s="1"/>
      <c r="P363" s="1"/>
    </row>
    <row r="364" spans="3:16" x14ac:dyDescent="0.25">
      <c r="C364" s="1"/>
      <c r="D364" s="1"/>
      <c r="E364" s="1"/>
      <c r="F364" s="1"/>
      <c r="G364" s="1"/>
      <c r="H364" s="1"/>
      <c r="I364" s="1"/>
      <c r="J364" s="1"/>
      <c r="K364" s="1"/>
      <c r="L364" s="1"/>
      <c r="M364" s="1"/>
      <c r="N364" s="1"/>
      <c r="O364" s="1"/>
      <c r="P364" s="1"/>
    </row>
    <row r="365" spans="3:16" x14ac:dyDescent="0.25">
      <c r="C365" s="1"/>
      <c r="D365" s="1"/>
      <c r="E365" s="1"/>
      <c r="F365" s="1"/>
      <c r="G365" s="1"/>
      <c r="H365" s="1"/>
      <c r="I365" s="1"/>
      <c r="J365" s="1"/>
      <c r="K365" s="1"/>
      <c r="L365" s="1"/>
      <c r="M365" s="1"/>
      <c r="N365" s="1"/>
      <c r="O365" s="1"/>
      <c r="P365" s="1"/>
    </row>
    <row r="366" spans="3:16" x14ac:dyDescent="0.25">
      <c r="C366" s="1"/>
      <c r="D366" s="1"/>
      <c r="E366" s="1"/>
      <c r="F366" s="1"/>
      <c r="G366" s="1"/>
      <c r="H366" s="1"/>
      <c r="I366" s="1"/>
      <c r="J366" s="1"/>
      <c r="K366" s="1"/>
      <c r="L366" s="1"/>
      <c r="M366" s="1"/>
      <c r="N366" s="1"/>
      <c r="O366" s="1"/>
      <c r="P366" s="1"/>
    </row>
    <row r="367" spans="3:16" x14ac:dyDescent="0.25">
      <c r="C367" s="1"/>
      <c r="D367" s="1"/>
      <c r="E367" s="1"/>
      <c r="F367" s="1"/>
      <c r="G367" s="1"/>
      <c r="H367" s="1"/>
      <c r="I367" s="1"/>
      <c r="J367" s="1"/>
      <c r="K367" s="1"/>
      <c r="L367" s="1"/>
      <c r="M367" s="1"/>
      <c r="N367" s="1"/>
      <c r="O367" s="1"/>
      <c r="P367" s="1"/>
    </row>
    <row r="368" spans="3:16" x14ac:dyDescent="0.25">
      <c r="C368" s="1"/>
      <c r="D368" s="1"/>
      <c r="E368" s="1"/>
      <c r="F368" s="1"/>
      <c r="G368" s="1"/>
      <c r="H368" s="1"/>
      <c r="I368" s="1"/>
      <c r="J368" s="1"/>
      <c r="K368" s="1"/>
      <c r="L368" s="1"/>
      <c r="M368" s="1"/>
      <c r="N368" s="1"/>
      <c r="O368" s="1"/>
      <c r="P368" s="1"/>
    </row>
    <row r="369" spans="3:16" x14ac:dyDescent="0.25">
      <c r="C369" s="1"/>
      <c r="D369" s="1"/>
      <c r="E369" s="1"/>
      <c r="F369" s="1"/>
      <c r="G369" s="1"/>
      <c r="H369" s="1"/>
      <c r="I369" s="1"/>
      <c r="J369" s="1"/>
      <c r="K369" s="1"/>
      <c r="L369" s="1"/>
      <c r="M369" s="1"/>
      <c r="N369" s="1"/>
      <c r="O369" s="1"/>
      <c r="P369" s="1"/>
    </row>
    <row r="370" spans="3:16" x14ac:dyDescent="0.25">
      <c r="C370" s="1"/>
      <c r="D370" s="1"/>
      <c r="E370" s="1"/>
      <c r="F370" s="1"/>
      <c r="G370" s="1"/>
      <c r="H370" s="1"/>
      <c r="I370" s="1"/>
      <c r="J370" s="1"/>
      <c r="K370" s="1"/>
      <c r="L370" s="1"/>
      <c r="M370" s="1"/>
      <c r="N370" s="1"/>
      <c r="O370" s="1"/>
      <c r="P370" s="1"/>
    </row>
    <row r="371" spans="3:16" x14ac:dyDescent="0.25">
      <c r="C371" s="1"/>
      <c r="D371" s="1"/>
      <c r="E371" s="1"/>
      <c r="F371" s="1"/>
      <c r="G371" s="1"/>
      <c r="H371" s="1"/>
      <c r="I371" s="1"/>
      <c r="J371" s="1"/>
      <c r="K371" s="1"/>
      <c r="L371" s="1"/>
      <c r="M371" s="1"/>
      <c r="N371" s="1"/>
      <c r="O371" s="1"/>
      <c r="P371" s="1"/>
    </row>
    <row r="372" spans="3:16" x14ac:dyDescent="0.25">
      <c r="C372" s="1"/>
      <c r="D372" s="1"/>
      <c r="E372" s="1"/>
      <c r="F372" s="1"/>
      <c r="G372" s="1"/>
      <c r="H372" s="1"/>
      <c r="I372" s="1"/>
      <c r="J372" s="1"/>
      <c r="K372" s="1"/>
      <c r="L372" s="1"/>
      <c r="M372" s="1"/>
      <c r="N372" s="1"/>
      <c r="O372" s="1"/>
      <c r="P372" s="1"/>
    </row>
    <row r="373" spans="3:16" x14ac:dyDescent="0.25">
      <c r="C373" s="1"/>
      <c r="D373" s="1"/>
      <c r="E373" s="1"/>
      <c r="F373" s="1"/>
      <c r="G373" s="1"/>
      <c r="H373" s="1"/>
      <c r="I373" s="1"/>
      <c r="J373" s="1"/>
      <c r="K373" s="1"/>
      <c r="L373" s="1"/>
      <c r="M373" s="1"/>
      <c r="N373" s="1"/>
      <c r="O373" s="1"/>
      <c r="P373" s="1"/>
    </row>
    <row r="374" spans="3:16" x14ac:dyDescent="0.25">
      <c r="C374" s="1"/>
      <c r="D374" s="1"/>
      <c r="E374" s="1"/>
      <c r="F374" s="1"/>
      <c r="G374" s="1"/>
      <c r="H374" s="1"/>
      <c r="I374" s="1"/>
      <c r="J374" s="1"/>
      <c r="K374" s="1"/>
      <c r="L374" s="1"/>
      <c r="M374" s="1"/>
      <c r="N374" s="1"/>
      <c r="O374" s="1"/>
      <c r="P374" s="1"/>
    </row>
    <row r="375" spans="3:16" x14ac:dyDescent="0.25">
      <c r="C375" s="1"/>
      <c r="D375" s="1"/>
      <c r="E375" s="1"/>
      <c r="F375" s="1"/>
      <c r="G375" s="1"/>
      <c r="H375" s="1"/>
      <c r="I375" s="1"/>
      <c r="J375" s="1"/>
      <c r="K375" s="1"/>
      <c r="L375" s="1"/>
      <c r="M375" s="1"/>
      <c r="N375" s="1"/>
      <c r="O375" s="1"/>
      <c r="P375" s="1"/>
    </row>
    <row r="376" spans="3:16" x14ac:dyDescent="0.25">
      <c r="C376" s="1"/>
      <c r="D376" s="1"/>
      <c r="E376" s="1"/>
      <c r="F376" s="1"/>
      <c r="G376" s="1"/>
      <c r="H376" s="1"/>
      <c r="I376" s="1"/>
      <c r="J376" s="1"/>
      <c r="K376" s="1"/>
      <c r="L376" s="1"/>
      <c r="M376" s="1"/>
      <c r="N376" s="1"/>
      <c r="O376" s="1"/>
      <c r="P376" s="1"/>
    </row>
    <row r="377" spans="3:16" x14ac:dyDescent="0.25">
      <c r="C377" s="1"/>
      <c r="D377" s="1"/>
      <c r="E377" s="1"/>
      <c r="F377" s="1"/>
      <c r="G377" s="1"/>
      <c r="H377" s="1"/>
      <c r="I377" s="1"/>
      <c r="J377" s="1"/>
      <c r="K377" s="1"/>
      <c r="L377" s="1"/>
      <c r="M377" s="1"/>
      <c r="N377" s="1"/>
      <c r="O377" s="1"/>
      <c r="P377" s="1"/>
    </row>
    <row r="378" spans="3:16" x14ac:dyDescent="0.25">
      <c r="C378" s="1"/>
      <c r="D378" s="1"/>
      <c r="E378" s="1"/>
      <c r="F378" s="1"/>
      <c r="G378" s="1"/>
      <c r="H378" s="1"/>
      <c r="I378" s="1"/>
      <c r="J378" s="1"/>
      <c r="K378" s="1"/>
      <c r="L378" s="1"/>
      <c r="M378" s="1"/>
      <c r="N378" s="1"/>
      <c r="O378" s="1"/>
      <c r="P378" s="1"/>
    </row>
    <row r="379" spans="3:16" x14ac:dyDescent="0.25">
      <c r="C379" s="1"/>
      <c r="D379" s="1"/>
      <c r="E379" s="1"/>
      <c r="F379" s="1"/>
      <c r="G379" s="1"/>
      <c r="H379" s="1"/>
      <c r="I379" s="1"/>
      <c r="J379" s="1"/>
      <c r="K379" s="1"/>
      <c r="L379" s="1"/>
      <c r="M379" s="1"/>
      <c r="N379" s="1"/>
      <c r="O379" s="1"/>
      <c r="P379" s="1"/>
    </row>
    <row r="380" spans="3:16" x14ac:dyDescent="0.25">
      <c r="C380" s="1"/>
      <c r="D380" s="1"/>
      <c r="E380" s="1"/>
      <c r="F380" s="1"/>
      <c r="G380" s="1"/>
      <c r="H380" s="1"/>
      <c r="I380" s="1"/>
      <c r="J380" s="1"/>
      <c r="K380" s="1"/>
      <c r="L380" s="1"/>
      <c r="M380" s="1"/>
      <c r="N380" s="1"/>
      <c r="O380" s="1"/>
      <c r="P380" s="1"/>
    </row>
    <row r="381" spans="3:16" x14ac:dyDescent="0.25">
      <c r="C381" s="1"/>
      <c r="D381" s="1"/>
      <c r="E381" s="1"/>
      <c r="F381" s="1"/>
      <c r="G381" s="1"/>
      <c r="H381" s="1"/>
      <c r="I381" s="1"/>
      <c r="J381" s="1"/>
      <c r="K381" s="1"/>
      <c r="L381" s="1"/>
      <c r="M381" s="1"/>
      <c r="N381" s="1"/>
      <c r="O381" s="1"/>
      <c r="P381" s="1"/>
    </row>
    <row r="382" spans="3:16" x14ac:dyDescent="0.25">
      <c r="C382" s="1"/>
      <c r="D382" s="1"/>
      <c r="E382" s="1"/>
      <c r="F382" s="1"/>
      <c r="G382" s="1"/>
      <c r="H382" s="1"/>
      <c r="I382" s="1"/>
      <c r="J382" s="1"/>
      <c r="K382" s="1"/>
      <c r="L382" s="1"/>
      <c r="M382" s="1"/>
      <c r="N382" s="1"/>
      <c r="O382" s="1"/>
      <c r="P382" s="1"/>
    </row>
    <row r="383" spans="3:16" x14ac:dyDescent="0.25">
      <c r="C383" s="1"/>
      <c r="D383" s="1"/>
      <c r="E383" s="1"/>
      <c r="F383" s="1"/>
      <c r="G383" s="1"/>
      <c r="H383" s="1"/>
      <c r="I383" s="1"/>
      <c r="J383" s="1"/>
      <c r="K383" s="1"/>
      <c r="L383" s="1"/>
      <c r="M383" s="1"/>
      <c r="N383" s="1"/>
      <c r="O383" s="1"/>
      <c r="P383" s="1"/>
    </row>
    <row r="384" spans="3:16" x14ac:dyDescent="0.25">
      <c r="C384" s="1"/>
      <c r="D384" s="1"/>
      <c r="E384" s="1"/>
      <c r="F384" s="1"/>
      <c r="G384" s="1"/>
      <c r="H384" s="1"/>
      <c r="I384" s="1"/>
      <c r="J384" s="1"/>
      <c r="K384" s="1"/>
      <c r="L384" s="1"/>
      <c r="M384" s="1"/>
      <c r="N384" s="1"/>
      <c r="O384" s="1"/>
      <c r="P384" s="1"/>
    </row>
    <row r="385" spans="3:16" x14ac:dyDescent="0.25">
      <c r="C385" s="1"/>
      <c r="D385" s="1"/>
      <c r="E385" s="1"/>
      <c r="F385" s="1"/>
      <c r="G385" s="1"/>
      <c r="H385" s="1"/>
      <c r="I385" s="1"/>
      <c r="J385" s="1"/>
      <c r="K385" s="1"/>
      <c r="L385" s="1"/>
      <c r="M385" s="1"/>
      <c r="N385" s="1"/>
      <c r="O385" s="1"/>
      <c r="P385" s="1"/>
    </row>
    <row r="386" spans="3:16" x14ac:dyDescent="0.25">
      <c r="C386" s="1"/>
      <c r="D386" s="1"/>
      <c r="E386" s="1"/>
      <c r="F386" s="1"/>
      <c r="G386" s="1"/>
      <c r="H386" s="1"/>
      <c r="I386" s="1"/>
      <c r="J386" s="1"/>
      <c r="K386" s="1"/>
      <c r="L386" s="1"/>
      <c r="M386" s="1"/>
      <c r="N386" s="1"/>
      <c r="O386" s="1"/>
      <c r="P386" s="1"/>
    </row>
    <row r="387" spans="3:16" x14ac:dyDescent="0.25">
      <c r="C387" s="1"/>
      <c r="D387" s="1"/>
      <c r="E387" s="1"/>
      <c r="F387" s="1"/>
      <c r="G387" s="1"/>
      <c r="H387" s="1"/>
      <c r="I387" s="1"/>
      <c r="J387" s="1"/>
      <c r="K387" s="1"/>
      <c r="L387" s="1"/>
      <c r="M387" s="1"/>
      <c r="N387" s="1"/>
      <c r="O387" s="1"/>
      <c r="P387" s="1"/>
    </row>
    <row r="388" spans="3:16" x14ac:dyDescent="0.25">
      <c r="C388" s="1"/>
      <c r="D388" s="1"/>
      <c r="E388" s="1"/>
      <c r="F388" s="1"/>
      <c r="G388" s="1"/>
      <c r="H388" s="1"/>
      <c r="I388" s="1"/>
      <c r="J388" s="1"/>
      <c r="K388" s="1"/>
      <c r="L388" s="1"/>
      <c r="M388" s="1"/>
      <c r="N388" s="1"/>
      <c r="O388" s="1"/>
      <c r="P388" s="1"/>
    </row>
    <row r="389" spans="3:16" x14ac:dyDescent="0.25">
      <c r="C389" s="1"/>
      <c r="D389" s="1"/>
      <c r="E389" s="1"/>
      <c r="F389" s="1"/>
      <c r="G389" s="1"/>
      <c r="H389" s="1"/>
      <c r="I389" s="1"/>
      <c r="J389" s="1"/>
      <c r="K389" s="1"/>
      <c r="L389" s="1"/>
      <c r="M389" s="1"/>
      <c r="N389" s="1"/>
      <c r="O389" s="1"/>
      <c r="P389" s="1"/>
    </row>
    <row r="390" spans="3:16" x14ac:dyDescent="0.25">
      <c r="C390" s="1"/>
      <c r="D390" s="1"/>
      <c r="E390" s="1"/>
      <c r="F390" s="1"/>
      <c r="G390" s="1"/>
      <c r="H390" s="1"/>
      <c r="I390" s="1"/>
      <c r="J390" s="1"/>
      <c r="K390" s="1"/>
      <c r="L390" s="1"/>
      <c r="M390" s="1"/>
      <c r="N390" s="1"/>
      <c r="O390" s="1"/>
      <c r="P390" s="1"/>
    </row>
    <row r="391" spans="3:16" x14ac:dyDescent="0.25">
      <c r="C391" s="1"/>
      <c r="D391" s="1"/>
      <c r="E391" s="1"/>
      <c r="F391" s="1"/>
      <c r="G391" s="1"/>
      <c r="H391" s="1"/>
      <c r="I391" s="1"/>
      <c r="J391" s="1"/>
      <c r="K391" s="1"/>
      <c r="L391" s="1"/>
      <c r="M391" s="1"/>
      <c r="N391" s="1"/>
      <c r="O391" s="1"/>
      <c r="P391" s="1"/>
    </row>
    <row r="392" spans="3:16" x14ac:dyDescent="0.25">
      <c r="C392" s="1"/>
      <c r="D392" s="1"/>
      <c r="E392" s="1"/>
      <c r="F392" s="1"/>
      <c r="G392" s="1"/>
      <c r="H392" s="1"/>
      <c r="I392" s="1"/>
      <c r="J392" s="1"/>
      <c r="K392" s="1"/>
      <c r="L392" s="1"/>
      <c r="M392" s="1"/>
      <c r="N392" s="1"/>
      <c r="O392" s="1"/>
      <c r="P392" s="1"/>
    </row>
    <row r="393" spans="3:16" x14ac:dyDescent="0.25">
      <c r="C393" s="1"/>
      <c r="D393" s="1"/>
      <c r="E393" s="1"/>
      <c r="F393" s="1"/>
      <c r="G393" s="1"/>
      <c r="H393" s="1"/>
      <c r="I393" s="1"/>
      <c r="J393" s="1"/>
      <c r="K393" s="1"/>
      <c r="L393" s="1"/>
      <c r="M393" s="1"/>
      <c r="N393" s="1"/>
      <c r="O393" s="1"/>
      <c r="P393" s="1"/>
    </row>
    <row r="394" spans="3:16" x14ac:dyDescent="0.25">
      <c r="C394" s="1"/>
      <c r="D394" s="1"/>
      <c r="E394" s="1"/>
      <c r="F394" s="1"/>
      <c r="G394" s="1"/>
      <c r="H394" s="1"/>
      <c r="I394" s="1"/>
      <c r="J394" s="1"/>
      <c r="K394" s="1"/>
      <c r="L394" s="1"/>
      <c r="M394" s="1"/>
      <c r="N394" s="1"/>
      <c r="O394" s="1"/>
      <c r="P394" s="1"/>
    </row>
    <row r="395" spans="3:16" x14ac:dyDescent="0.25">
      <c r="C395" s="1"/>
      <c r="D395" s="1"/>
      <c r="E395" s="1"/>
      <c r="F395" s="1"/>
      <c r="G395" s="1"/>
      <c r="H395" s="1"/>
      <c r="I395" s="1"/>
      <c r="J395" s="1"/>
      <c r="K395" s="1"/>
      <c r="L395" s="1"/>
      <c r="M395" s="1"/>
      <c r="N395" s="1"/>
      <c r="O395" s="1"/>
      <c r="P395" s="1"/>
    </row>
    <row r="396" spans="3:16" x14ac:dyDescent="0.25">
      <c r="C396" s="1"/>
      <c r="D396" s="1"/>
      <c r="E396" s="1"/>
      <c r="F396" s="1"/>
      <c r="G396" s="1"/>
      <c r="H396" s="1"/>
      <c r="I396" s="1"/>
      <c r="J396" s="1"/>
      <c r="K396" s="1"/>
      <c r="L396" s="1"/>
      <c r="M396" s="1"/>
      <c r="N396" s="1"/>
      <c r="O396" s="1"/>
      <c r="P396" s="1"/>
    </row>
    <row r="397" spans="3:16" x14ac:dyDescent="0.25">
      <c r="C397" s="1"/>
      <c r="D397" s="1"/>
      <c r="E397" s="1"/>
      <c r="F397" s="1"/>
      <c r="G397" s="1"/>
      <c r="H397" s="1"/>
      <c r="I397" s="1"/>
      <c r="J397" s="1"/>
      <c r="K397" s="1"/>
      <c r="L397" s="1"/>
      <c r="M397" s="1"/>
      <c r="N397" s="1"/>
      <c r="O397" s="1"/>
      <c r="P397" s="1"/>
    </row>
    <row r="398" spans="3:16" x14ac:dyDescent="0.25">
      <c r="C398" s="1"/>
      <c r="D398" s="1"/>
      <c r="E398" s="1"/>
      <c r="F398" s="1"/>
      <c r="G398" s="1"/>
      <c r="H398" s="1"/>
      <c r="I398" s="1"/>
      <c r="J398" s="1"/>
      <c r="K398" s="1"/>
      <c r="L398" s="1"/>
      <c r="M398" s="1"/>
      <c r="N398" s="1"/>
      <c r="O398" s="1"/>
      <c r="P398" s="1"/>
    </row>
    <row r="399" spans="3:16" x14ac:dyDescent="0.25">
      <c r="C399" s="1"/>
      <c r="D399" s="1"/>
      <c r="E399" s="1"/>
      <c r="F399" s="1"/>
      <c r="G399" s="1"/>
      <c r="H399" s="1"/>
      <c r="I399" s="1"/>
      <c r="J399" s="1"/>
      <c r="K399" s="1"/>
      <c r="L399" s="1"/>
      <c r="M399" s="1"/>
      <c r="N399" s="1"/>
      <c r="O399" s="1"/>
      <c r="P399" s="1"/>
    </row>
    <row r="400" spans="3:16" x14ac:dyDescent="0.25">
      <c r="C400" s="1"/>
      <c r="D400" s="1"/>
      <c r="E400" s="1"/>
      <c r="F400" s="1"/>
      <c r="G400" s="1"/>
      <c r="H400" s="1"/>
      <c r="I400" s="1"/>
      <c r="J400" s="1"/>
      <c r="K400" s="1"/>
      <c r="L400" s="1"/>
      <c r="M400" s="1"/>
      <c r="N400" s="1"/>
      <c r="O400" s="1"/>
      <c r="P400" s="1"/>
    </row>
    <row r="401" spans="3:16" x14ac:dyDescent="0.25">
      <c r="C401" s="1"/>
      <c r="D401" s="1"/>
      <c r="E401" s="1"/>
      <c r="F401" s="1"/>
      <c r="G401" s="1"/>
      <c r="H401" s="1"/>
      <c r="I401" s="1"/>
      <c r="J401" s="1"/>
      <c r="K401" s="1"/>
      <c r="L401" s="1"/>
      <c r="M401" s="1"/>
      <c r="N401" s="1"/>
      <c r="O401" s="1"/>
      <c r="P401" s="1"/>
    </row>
    <row r="402" spans="3:16" x14ac:dyDescent="0.25">
      <c r="C402" s="1"/>
      <c r="D402" s="1"/>
      <c r="E402" s="1"/>
      <c r="F402" s="1"/>
      <c r="G402" s="1"/>
      <c r="H402" s="1"/>
      <c r="I402" s="1"/>
      <c r="J402" s="1"/>
      <c r="K402" s="1"/>
      <c r="L402" s="1"/>
      <c r="M402" s="1"/>
      <c r="N402" s="1"/>
      <c r="O402" s="1"/>
      <c r="P402" s="1"/>
    </row>
    <row r="403" spans="3:16" x14ac:dyDescent="0.25">
      <c r="C403" s="1"/>
      <c r="D403" s="1"/>
      <c r="E403" s="1"/>
      <c r="F403" s="1"/>
      <c r="G403" s="1"/>
      <c r="H403" s="1"/>
      <c r="I403" s="1"/>
      <c r="J403" s="1"/>
      <c r="K403" s="1"/>
      <c r="L403" s="1"/>
      <c r="M403" s="1"/>
      <c r="N403" s="1"/>
      <c r="O403" s="1"/>
      <c r="P403" s="1"/>
    </row>
    <row r="404" spans="3:16" x14ac:dyDescent="0.25">
      <c r="C404" s="1"/>
      <c r="D404" s="1"/>
      <c r="E404" s="1"/>
      <c r="F404" s="1"/>
      <c r="G404" s="1"/>
      <c r="H404" s="1"/>
      <c r="I404" s="1"/>
      <c r="J404" s="1"/>
      <c r="K404" s="1"/>
      <c r="L404" s="1"/>
      <c r="M404" s="1"/>
      <c r="N404" s="1"/>
      <c r="O404" s="1"/>
      <c r="P404" s="1"/>
    </row>
    <row r="405" spans="3:16" x14ac:dyDescent="0.25">
      <c r="C405" s="1"/>
      <c r="D405" s="1"/>
      <c r="E405" s="1"/>
      <c r="F405" s="1"/>
      <c r="G405" s="1"/>
      <c r="H405" s="1"/>
      <c r="I405" s="1"/>
      <c r="J405" s="1"/>
      <c r="K405" s="1"/>
      <c r="L405" s="1"/>
      <c r="M405" s="1"/>
      <c r="N405" s="1"/>
      <c r="O405" s="1"/>
      <c r="P405" s="1"/>
    </row>
    <row r="406" spans="3:16" x14ac:dyDescent="0.25">
      <c r="C406" s="1"/>
      <c r="D406" s="1"/>
      <c r="E406" s="1"/>
      <c r="F406" s="1"/>
      <c r="G406" s="1"/>
      <c r="H406" s="1"/>
      <c r="I406" s="1"/>
      <c r="J406" s="1"/>
      <c r="K406" s="1"/>
      <c r="L406" s="1"/>
      <c r="M406" s="1"/>
      <c r="N406" s="1"/>
      <c r="O406" s="1"/>
      <c r="P406" s="1"/>
    </row>
    <row r="407" spans="3:16" x14ac:dyDescent="0.25">
      <c r="C407" s="1"/>
      <c r="D407" s="1"/>
      <c r="E407" s="1"/>
      <c r="F407" s="1"/>
      <c r="G407" s="1"/>
      <c r="H407" s="1"/>
      <c r="I407" s="1"/>
      <c r="J407" s="1"/>
      <c r="K407" s="1"/>
      <c r="L407" s="1"/>
      <c r="M407" s="1"/>
      <c r="N407" s="1"/>
      <c r="O407" s="1"/>
      <c r="P407" s="1"/>
    </row>
    <row r="408" spans="3:16" x14ac:dyDescent="0.25">
      <c r="C408" s="1"/>
      <c r="D408" s="1"/>
      <c r="E408" s="1"/>
      <c r="F408" s="1"/>
      <c r="G408" s="1"/>
      <c r="H408" s="1"/>
      <c r="I408" s="1"/>
      <c r="J408" s="1"/>
      <c r="K408" s="1"/>
      <c r="L408" s="1"/>
      <c r="M408" s="1"/>
      <c r="N408" s="1"/>
      <c r="O408" s="1"/>
      <c r="P408" s="1"/>
    </row>
    <row r="409" spans="3:16" x14ac:dyDescent="0.25">
      <c r="C409" s="1"/>
      <c r="D409" s="1"/>
      <c r="E409" s="1"/>
      <c r="F409" s="1"/>
      <c r="G409" s="1"/>
      <c r="H409" s="1"/>
      <c r="I409" s="1"/>
      <c r="J409" s="1"/>
      <c r="K409" s="1"/>
      <c r="L409" s="1"/>
      <c r="M409" s="1"/>
      <c r="N409" s="1"/>
      <c r="O409" s="1"/>
      <c r="P409" s="1"/>
    </row>
    <row r="410" spans="3:16" x14ac:dyDescent="0.25">
      <c r="C410" s="1"/>
      <c r="D410" s="1"/>
      <c r="E410" s="1"/>
      <c r="F410" s="1"/>
      <c r="G410" s="1"/>
      <c r="H410" s="1"/>
      <c r="I410" s="1"/>
      <c r="J410" s="1"/>
      <c r="K410" s="1"/>
      <c r="L410" s="1"/>
      <c r="M410" s="1"/>
      <c r="N410" s="1"/>
      <c r="O410" s="1"/>
      <c r="P410" s="1"/>
    </row>
    <row r="411" spans="3:16" x14ac:dyDescent="0.25">
      <c r="C411" s="1"/>
      <c r="D411" s="1"/>
      <c r="E411" s="1"/>
      <c r="F411" s="1"/>
      <c r="G411" s="1"/>
      <c r="H411" s="1"/>
      <c r="I411" s="1"/>
      <c r="J411" s="1"/>
      <c r="K411" s="1"/>
      <c r="L411" s="1"/>
      <c r="M411" s="1"/>
      <c r="N411" s="1"/>
      <c r="O411" s="1"/>
      <c r="P411" s="1"/>
    </row>
    <row r="412" spans="3:16" x14ac:dyDescent="0.25">
      <c r="C412" s="1"/>
      <c r="D412" s="1"/>
      <c r="E412" s="1"/>
      <c r="F412" s="1"/>
      <c r="G412" s="1"/>
      <c r="H412" s="1"/>
      <c r="I412" s="1"/>
      <c r="J412" s="1"/>
      <c r="K412" s="1"/>
      <c r="L412" s="1"/>
      <c r="M412" s="1"/>
      <c r="N412" s="1"/>
      <c r="O412" s="1"/>
      <c r="P412" s="1"/>
    </row>
    <row r="413" spans="3:16" x14ac:dyDescent="0.25">
      <c r="C413" s="1"/>
      <c r="D413" s="1"/>
      <c r="E413" s="1"/>
      <c r="F413" s="1"/>
      <c r="G413" s="1"/>
      <c r="H413" s="1"/>
      <c r="I413" s="1"/>
      <c r="J413" s="1"/>
      <c r="K413" s="1"/>
      <c r="L413" s="1"/>
      <c r="M413" s="1"/>
      <c r="N413" s="1"/>
      <c r="O413" s="1"/>
      <c r="P413" s="1"/>
    </row>
    <row r="414" spans="3:16" x14ac:dyDescent="0.25">
      <c r="C414" s="1"/>
      <c r="D414" s="1"/>
      <c r="E414" s="1"/>
      <c r="F414" s="1"/>
      <c r="G414" s="1"/>
      <c r="H414" s="1"/>
      <c r="I414" s="1"/>
      <c r="J414" s="1"/>
      <c r="K414" s="1"/>
      <c r="L414" s="1"/>
      <c r="M414" s="1"/>
      <c r="N414" s="1"/>
      <c r="O414" s="1"/>
      <c r="P414" s="1"/>
    </row>
    <row r="415" spans="3:16" x14ac:dyDescent="0.25">
      <c r="C415" s="1"/>
      <c r="D415" s="1"/>
      <c r="E415" s="1"/>
      <c r="F415" s="1"/>
      <c r="G415" s="1"/>
      <c r="H415" s="1"/>
      <c r="I415" s="1"/>
      <c r="J415" s="1"/>
      <c r="K415" s="1"/>
      <c r="L415" s="1"/>
      <c r="M415" s="1"/>
      <c r="N415" s="1"/>
      <c r="O415" s="1"/>
      <c r="P415" s="1"/>
    </row>
    <row r="416" spans="3:16" x14ac:dyDescent="0.25">
      <c r="C416" s="1"/>
      <c r="D416" s="1"/>
      <c r="E416" s="1"/>
      <c r="F416" s="1"/>
      <c r="G416" s="1"/>
      <c r="H416" s="1"/>
      <c r="I416" s="1"/>
      <c r="J416" s="1"/>
      <c r="K416" s="1"/>
      <c r="L416" s="1"/>
      <c r="M416" s="1"/>
      <c r="N416" s="1"/>
      <c r="O416" s="1"/>
      <c r="P416" s="1"/>
    </row>
    <row r="417" spans="3:16" x14ac:dyDescent="0.25">
      <c r="C417" s="1"/>
      <c r="D417" s="1"/>
      <c r="E417" s="1"/>
      <c r="F417" s="1"/>
      <c r="G417" s="1"/>
      <c r="H417" s="1"/>
      <c r="I417" s="1"/>
      <c r="J417" s="1"/>
      <c r="K417" s="1"/>
      <c r="L417" s="1"/>
      <c r="M417" s="1"/>
      <c r="N417" s="1"/>
      <c r="O417" s="1"/>
      <c r="P417" s="1"/>
    </row>
    <row r="418" spans="3:16" x14ac:dyDescent="0.25">
      <c r="C418" s="1"/>
      <c r="D418" s="1"/>
      <c r="E418" s="1"/>
      <c r="F418" s="1"/>
      <c r="G418" s="1"/>
      <c r="H418" s="1"/>
      <c r="I418" s="1"/>
      <c r="J418" s="1"/>
      <c r="K418" s="1"/>
      <c r="L418" s="1"/>
      <c r="M418" s="1"/>
      <c r="N418" s="1"/>
      <c r="O418" s="1"/>
      <c r="P418" s="1"/>
    </row>
    <row r="419" spans="3:16" x14ac:dyDescent="0.25">
      <c r="C419" s="1"/>
      <c r="D419" s="1"/>
      <c r="E419" s="1"/>
      <c r="F419" s="1"/>
      <c r="G419" s="1"/>
      <c r="H419" s="1"/>
      <c r="I419" s="1"/>
      <c r="J419" s="1"/>
      <c r="K419" s="1"/>
      <c r="L419" s="1"/>
      <c r="M419" s="1"/>
      <c r="N419" s="1"/>
      <c r="O419" s="1"/>
      <c r="P419" s="1"/>
    </row>
    <row r="420" spans="3:16" x14ac:dyDescent="0.25">
      <c r="C420" s="1"/>
      <c r="D420" s="1"/>
      <c r="E420" s="1"/>
      <c r="F420" s="1"/>
      <c r="G420" s="1"/>
      <c r="H420" s="1"/>
      <c r="I420" s="1"/>
      <c r="J420" s="1"/>
      <c r="K420" s="1"/>
      <c r="L420" s="1"/>
      <c r="M420" s="1"/>
      <c r="N420" s="1"/>
      <c r="O420" s="1"/>
      <c r="P420" s="1"/>
    </row>
    <row r="421" spans="3:16" x14ac:dyDescent="0.25">
      <c r="C421" s="1"/>
      <c r="D421" s="1"/>
      <c r="E421" s="1"/>
      <c r="F421" s="1"/>
      <c r="G421" s="1"/>
      <c r="H421" s="1"/>
      <c r="I421" s="1"/>
      <c r="J421" s="1"/>
      <c r="K421" s="1"/>
      <c r="L421" s="1"/>
      <c r="M421" s="1"/>
      <c r="N421" s="1"/>
      <c r="O421" s="1"/>
      <c r="P421" s="1"/>
    </row>
    <row r="422" spans="3:16" x14ac:dyDescent="0.25">
      <c r="C422" s="1"/>
      <c r="D422" s="1"/>
      <c r="E422" s="1"/>
      <c r="F422" s="1"/>
      <c r="G422" s="1"/>
      <c r="H422" s="1"/>
      <c r="I422" s="1"/>
      <c r="J422" s="1"/>
      <c r="K422" s="1"/>
      <c r="L422" s="1"/>
      <c r="M422" s="1"/>
      <c r="N422" s="1"/>
      <c r="O422" s="1"/>
      <c r="P422" s="1"/>
    </row>
    <row r="423" spans="3:16" x14ac:dyDescent="0.25">
      <c r="C423" s="1"/>
      <c r="D423" s="1"/>
      <c r="E423" s="1"/>
      <c r="F423" s="1"/>
      <c r="G423" s="1"/>
      <c r="H423" s="1"/>
      <c r="I423" s="1"/>
      <c r="J423" s="1"/>
      <c r="K423" s="1"/>
      <c r="L423" s="1"/>
      <c r="M423" s="1"/>
      <c r="N423" s="1"/>
      <c r="O423" s="1"/>
      <c r="P423" s="1"/>
    </row>
    <row r="424" spans="3:16" x14ac:dyDescent="0.25">
      <c r="C424" s="1"/>
      <c r="D424" s="1"/>
      <c r="E424" s="1"/>
      <c r="F424" s="1"/>
      <c r="G424" s="1"/>
      <c r="H424" s="1"/>
      <c r="I424" s="1"/>
      <c r="J424" s="1"/>
      <c r="K424" s="1"/>
      <c r="L424" s="1"/>
      <c r="M424" s="1"/>
      <c r="N424" s="1"/>
      <c r="O424" s="1"/>
      <c r="P424" s="1"/>
    </row>
    <row r="425" spans="3:16" x14ac:dyDescent="0.25">
      <c r="C425" s="1"/>
      <c r="D425" s="1"/>
      <c r="E425" s="1"/>
      <c r="F425" s="1"/>
      <c r="G425" s="1"/>
      <c r="H425" s="1"/>
      <c r="I425" s="1"/>
      <c r="J425" s="1"/>
      <c r="K425" s="1"/>
      <c r="L425" s="1"/>
      <c r="M425" s="1"/>
      <c r="N425" s="1"/>
      <c r="O425" s="1"/>
      <c r="P425" s="1"/>
    </row>
    <row r="426" spans="3:16" x14ac:dyDescent="0.25">
      <c r="C426" s="1"/>
      <c r="D426" s="1"/>
      <c r="E426" s="1"/>
      <c r="F426" s="1"/>
      <c r="G426" s="1"/>
      <c r="H426" s="1"/>
      <c r="I426" s="1"/>
      <c r="J426" s="1"/>
      <c r="K426" s="1"/>
      <c r="L426" s="1"/>
      <c r="M426" s="1"/>
      <c r="N426" s="1"/>
      <c r="O426" s="1"/>
      <c r="P426" s="1"/>
    </row>
    <row r="427" spans="3:16" x14ac:dyDescent="0.25">
      <c r="C427" s="1"/>
      <c r="D427" s="1"/>
      <c r="E427" s="1"/>
      <c r="F427" s="1"/>
      <c r="G427" s="1"/>
      <c r="H427" s="1"/>
      <c r="I427" s="1"/>
      <c r="J427" s="1"/>
      <c r="K427" s="1"/>
      <c r="L427" s="1"/>
      <c r="M427" s="1"/>
      <c r="N427" s="1"/>
      <c r="O427" s="1"/>
      <c r="P427" s="1"/>
    </row>
    <row r="428" spans="3:16" x14ac:dyDescent="0.25">
      <c r="C428" s="1"/>
      <c r="D428" s="1"/>
      <c r="E428" s="1"/>
      <c r="F428" s="1"/>
      <c r="G428" s="1"/>
      <c r="H428" s="1"/>
      <c r="I428" s="1"/>
      <c r="J428" s="1"/>
      <c r="K428" s="1"/>
      <c r="L428" s="1"/>
      <c r="M428" s="1"/>
      <c r="N428" s="1"/>
      <c r="O428" s="1"/>
      <c r="P428" s="1"/>
    </row>
    <row r="429" spans="3:16" x14ac:dyDescent="0.25">
      <c r="C429" s="1"/>
      <c r="D429" s="1"/>
      <c r="E429" s="1"/>
      <c r="F429" s="1"/>
      <c r="G429" s="1"/>
      <c r="H429" s="1"/>
      <c r="I429" s="1"/>
      <c r="J429" s="1"/>
      <c r="K429" s="1"/>
      <c r="L429" s="1"/>
      <c r="M429" s="1"/>
      <c r="N429" s="1"/>
      <c r="O429" s="1"/>
      <c r="P429" s="1"/>
    </row>
    <row r="430" spans="3:16" x14ac:dyDescent="0.25">
      <c r="C430" s="1"/>
      <c r="D430" s="1"/>
      <c r="E430" s="1"/>
      <c r="F430" s="1"/>
      <c r="G430" s="1"/>
      <c r="H430" s="1"/>
      <c r="I430" s="1"/>
      <c r="J430" s="1"/>
      <c r="K430" s="1"/>
      <c r="L430" s="1"/>
      <c r="M430" s="1"/>
      <c r="N430" s="1"/>
      <c r="O430" s="1"/>
      <c r="P430" s="1"/>
    </row>
    <row r="431" spans="3:16" x14ac:dyDescent="0.25">
      <c r="C431" s="1"/>
      <c r="D431" s="1"/>
      <c r="E431" s="1"/>
      <c r="F431" s="1"/>
      <c r="G431" s="1"/>
      <c r="H431" s="1"/>
      <c r="I431" s="1"/>
      <c r="J431" s="1"/>
      <c r="K431" s="1"/>
      <c r="L431" s="1"/>
      <c r="M431" s="1"/>
      <c r="N431" s="1"/>
      <c r="O431" s="1"/>
      <c r="P431" s="1"/>
    </row>
    <row r="432" spans="3:16" x14ac:dyDescent="0.25">
      <c r="C432" s="1"/>
      <c r="D432" s="1"/>
      <c r="E432" s="1"/>
      <c r="F432" s="1"/>
      <c r="G432" s="1"/>
      <c r="H432" s="1"/>
      <c r="I432" s="1"/>
      <c r="J432" s="1"/>
      <c r="K432" s="1"/>
      <c r="L432" s="1"/>
      <c r="M432" s="1"/>
      <c r="N432" s="1"/>
      <c r="O432" s="1"/>
      <c r="P432" s="1"/>
    </row>
    <row r="433" spans="3:16" x14ac:dyDescent="0.25">
      <c r="C433" s="1"/>
      <c r="D433" s="1"/>
      <c r="E433" s="1"/>
      <c r="F433" s="1"/>
      <c r="G433" s="1"/>
      <c r="H433" s="1"/>
      <c r="I433" s="1"/>
      <c r="J433" s="1"/>
      <c r="K433" s="1"/>
      <c r="L433" s="1"/>
      <c r="M433" s="1"/>
      <c r="N433" s="1"/>
      <c r="O433" s="1"/>
      <c r="P433" s="1"/>
    </row>
    <row r="434" spans="3:16" x14ac:dyDescent="0.25">
      <c r="C434" s="1"/>
      <c r="D434" s="1"/>
      <c r="E434" s="1"/>
      <c r="F434" s="1"/>
      <c r="G434" s="1"/>
      <c r="H434" s="1"/>
      <c r="I434" s="1"/>
      <c r="J434" s="1"/>
      <c r="K434" s="1"/>
      <c r="L434" s="1"/>
      <c r="M434" s="1"/>
      <c r="N434" s="1"/>
      <c r="O434" s="1"/>
      <c r="P434" s="1"/>
    </row>
    <row r="435" spans="3:16" x14ac:dyDescent="0.25">
      <c r="C435" s="1"/>
      <c r="D435" s="1"/>
      <c r="E435" s="1"/>
      <c r="F435" s="1"/>
      <c r="G435" s="1"/>
      <c r="H435" s="1"/>
      <c r="I435" s="1"/>
      <c r="J435" s="1"/>
      <c r="K435" s="1"/>
      <c r="L435" s="1"/>
      <c r="M435" s="1"/>
      <c r="N435" s="1"/>
      <c r="O435" s="1"/>
      <c r="P435" s="1"/>
    </row>
    <row r="436" spans="3:16" x14ac:dyDescent="0.25">
      <c r="C436" s="1"/>
      <c r="D436" s="1"/>
      <c r="E436" s="1"/>
      <c r="F436" s="1"/>
      <c r="G436" s="1"/>
      <c r="H436" s="1"/>
      <c r="I436" s="1"/>
      <c r="J436" s="1"/>
      <c r="K436" s="1"/>
      <c r="L436" s="1"/>
      <c r="M436" s="1"/>
      <c r="N436" s="1"/>
      <c r="O436" s="1"/>
      <c r="P436" s="1"/>
    </row>
    <row r="437" spans="3:16" x14ac:dyDescent="0.25">
      <c r="C437" s="1"/>
      <c r="D437" s="1"/>
      <c r="E437" s="1"/>
      <c r="F437" s="1"/>
      <c r="G437" s="1"/>
      <c r="H437" s="1"/>
      <c r="I437" s="1"/>
      <c r="J437" s="1"/>
      <c r="K437" s="1"/>
      <c r="L437" s="1"/>
      <c r="M437" s="1"/>
      <c r="N437" s="1"/>
      <c r="O437" s="1"/>
      <c r="P437" s="1"/>
    </row>
    <row r="438" spans="3:16" x14ac:dyDescent="0.25">
      <c r="C438" s="1"/>
      <c r="D438" s="1"/>
      <c r="E438" s="1"/>
      <c r="F438" s="1"/>
      <c r="G438" s="1"/>
      <c r="H438" s="1"/>
      <c r="I438" s="1"/>
      <c r="J438" s="1"/>
      <c r="K438" s="1"/>
      <c r="L438" s="1"/>
      <c r="M438" s="1"/>
      <c r="N438" s="1"/>
      <c r="O438" s="1"/>
      <c r="P438" s="1"/>
    </row>
    <row r="439" spans="3:16" x14ac:dyDescent="0.25">
      <c r="C439" s="1"/>
      <c r="D439" s="1"/>
      <c r="E439" s="1"/>
      <c r="F439" s="1"/>
      <c r="G439" s="1"/>
      <c r="H439" s="1"/>
      <c r="I439" s="1"/>
      <c r="J439" s="1"/>
      <c r="K439" s="1"/>
      <c r="L439" s="1"/>
      <c r="M439" s="1"/>
      <c r="N439" s="1"/>
      <c r="O439" s="1"/>
      <c r="P439" s="1"/>
    </row>
    <row r="440" spans="3:16" x14ac:dyDescent="0.25">
      <c r="C440" s="1"/>
      <c r="D440" s="1"/>
      <c r="E440" s="1"/>
      <c r="F440" s="1"/>
      <c r="G440" s="1"/>
      <c r="H440" s="1"/>
      <c r="I440" s="1"/>
      <c r="J440" s="1"/>
      <c r="K440" s="1"/>
      <c r="L440" s="1"/>
      <c r="M440" s="1"/>
      <c r="N440" s="1"/>
      <c r="O440" s="1"/>
      <c r="P440" s="1"/>
    </row>
    <row r="441" spans="3:16" x14ac:dyDescent="0.25">
      <c r="C441" s="1"/>
      <c r="D441" s="1"/>
      <c r="E441" s="1"/>
      <c r="F441" s="1"/>
      <c r="G441" s="1"/>
      <c r="H441" s="1"/>
      <c r="I441" s="1"/>
      <c r="J441" s="1"/>
      <c r="K441" s="1"/>
      <c r="L441" s="1"/>
      <c r="M441" s="1"/>
      <c r="N441" s="1"/>
      <c r="O441" s="1"/>
      <c r="P441" s="1"/>
    </row>
    <row r="442" spans="3:16" x14ac:dyDescent="0.25">
      <c r="C442" s="1"/>
      <c r="D442" s="1"/>
      <c r="E442" s="1"/>
      <c r="F442" s="1"/>
      <c r="G442" s="1"/>
      <c r="H442" s="1"/>
      <c r="I442" s="1"/>
      <c r="J442" s="1"/>
      <c r="K442" s="1"/>
      <c r="L442" s="1"/>
      <c r="M442" s="1"/>
      <c r="N442" s="1"/>
      <c r="O442" s="1"/>
      <c r="P442" s="1"/>
    </row>
    <row r="443" spans="3:16" x14ac:dyDescent="0.25">
      <c r="C443" s="1"/>
      <c r="D443" s="1"/>
      <c r="E443" s="1"/>
      <c r="F443" s="1"/>
      <c r="G443" s="1"/>
      <c r="H443" s="1"/>
      <c r="I443" s="1"/>
      <c r="J443" s="1"/>
      <c r="K443" s="1"/>
      <c r="L443" s="1"/>
      <c r="M443" s="1"/>
      <c r="N443" s="1"/>
      <c r="O443" s="1"/>
      <c r="P443" s="1"/>
    </row>
    <row r="444" spans="3:16" x14ac:dyDescent="0.25">
      <c r="C444" s="1"/>
      <c r="D444" s="1"/>
      <c r="E444" s="1"/>
      <c r="F444" s="1"/>
      <c r="G444" s="1"/>
      <c r="H444" s="1"/>
      <c r="I444" s="1"/>
      <c r="J444" s="1"/>
      <c r="K444" s="1"/>
      <c r="L444" s="1"/>
      <c r="M444" s="1"/>
      <c r="N444" s="1"/>
      <c r="O444" s="1"/>
      <c r="P444" s="1"/>
    </row>
    <row r="445" spans="3:16" x14ac:dyDescent="0.25">
      <c r="C445" s="1"/>
      <c r="D445" s="1"/>
      <c r="E445" s="1"/>
      <c r="F445" s="1"/>
      <c r="G445" s="1"/>
      <c r="H445" s="1"/>
      <c r="I445" s="1"/>
      <c r="J445" s="1"/>
      <c r="K445" s="1"/>
      <c r="L445" s="1"/>
      <c r="M445" s="1"/>
      <c r="N445" s="1"/>
      <c r="O445" s="1"/>
      <c r="P445" s="1"/>
    </row>
    <row r="446" spans="3:16" x14ac:dyDescent="0.25">
      <c r="C446" s="1"/>
      <c r="D446" s="1"/>
      <c r="E446" s="1"/>
      <c r="F446" s="1"/>
      <c r="G446" s="1"/>
      <c r="H446" s="1"/>
      <c r="I446" s="1"/>
      <c r="J446" s="1"/>
      <c r="K446" s="1"/>
      <c r="L446" s="1"/>
      <c r="M446" s="1"/>
      <c r="N446" s="1"/>
      <c r="O446" s="1"/>
      <c r="P446" s="1"/>
    </row>
    <row r="447" spans="3:16" x14ac:dyDescent="0.25">
      <c r="C447" s="1"/>
      <c r="D447" s="1"/>
      <c r="E447" s="1"/>
      <c r="F447" s="1"/>
      <c r="G447" s="1"/>
      <c r="H447" s="1"/>
      <c r="I447" s="1"/>
      <c r="J447" s="1"/>
      <c r="K447" s="1"/>
      <c r="L447" s="1"/>
      <c r="M447" s="1"/>
      <c r="N447" s="1"/>
      <c r="O447" s="1"/>
      <c r="P447" s="1"/>
    </row>
    <row r="448" spans="3:16" x14ac:dyDescent="0.25">
      <c r="C448" s="1"/>
      <c r="D448" s="1"/>
      <c r="E448" s="1"/>
      <c r="F448" s="1"/>
      <c r="G448" s="1"/>
      <c r="H448" s="1"/>
      <c r="I448" s="1"/>
      <c r="J448" s="1"/>
      <c r="K448" s="1"/>
      <c r="L448" s="1"/>
      <c r="M448" s="1"/>
      <c r="N448" s="1"/>
      <c r="O448" s="1"/>
      <c r="P448" s="1"/>
    </row>
    <row r="449" spans="3:16" x14ac:dyDescent="0.25">
      <c r="C449" s="1"/>
      <c r="D449" s="1"/>
      <c r="E449" s="1"/>
      <c r="F449" s="1"/>
      <c r="G449" s="1"/>
      <c r="H449" s="1"/>
      <c r="I449" s="1"/>
      <c r="J449" s="1"/>
      <c r="K449" s="1"/>
      <c r="L449" s="1"/>
      <c r="M449" s="1"/>
      <c r="N449" s="1"/>
      <c r="O449" s="1"/>
      <c r="P449" s="1"/>
    </row>
    <row r="450" spans="3:16" x14ac:dyDescent="0.25">
      <c r="C450" s="1"/>
      <c r="D450" s="1"/>
      <c r="E450" s="1"/>
      <c r="F450" s="1"/>
      <c r="G450" s="1"/>
      <c r="H450" s="1"/>
      <c r="I450" s="1"/>
      <c r="J450" s="1"/>
      <c r="K450" s="1"/>
      <c r="L450" s="1"/>
      <c r="M450" s="1"/>
      <c r="N450" s="1"/>
      <c r="O450" s="1"/>
      <c r="P450" s="1"/>
    </row>
    <row r="451" spans="3:16" x14ac:dyDescent="0.25">
      <c r="C451" s="1"/>
      <c r="D451" s="1"/>
      <c r="E451" s="1"/>
      <c r="F451" s="1"/>
      <c r="G451" s="1"/>
      <c r="H451" s="1"/>
      <c r="I451" s="1"/>
      <c r="J451" s="1"/>
      <c r="K451" s="1"/>
      <c r="L451" s="1"/>
      <c r="M451" s="1"/>
      <c r="N451" s="1"/>
      <c r="O451" s="1"/>
      <c r="P451" s="1"/>
    </row>
    <row r="452" spans="3:16" x14ac:dyDescent="0.25">
      <c r="C452" s="1"/>
      <c r="D452" s="1"/>
      <c r="E452" s="1"/>
      <c r="F452" s="1"/>
      <c r="G452" s="1"/>
      <c r="H452" s="1"/>
      <c r="I452" s="1"/>
      <c r="J452" s="1"/>
      <c r="K452" s="1"/>
      <c r="L452" s="1"/>
      <c r="M452" s="1"/>
      <c r="N452" s="1"/>
      <c r="O452" s="1"/>
      <c r="P452" s="1"/>
    </row>
    <row r="453" spans="3:16" x14ac:dyDescent="0.25">
      <c r="C453" s="1"/>
      <c r="D453" s="1"/>
      <c r="E453" s="1"/>
      <c r="F453" s="1"/>
      <c r="G453" s="1"/>
      <c r="H453" s="1"/>
      <c r="I453" s="1"/>
      <c r="J453" s="1"/>
      <c r="K453" s="1"/>
      <c r="L453" s="1"/>
      <c r="M453" s="1"/>
      <c r="N453" s="1"/>
      <c r="O453" s="1"/>
      <c r="P453" s="1"/>
    </row>
    <row r="454" spans="3:16" x14ac:dyDescent="0.25">
      <c r="C454" s="1"/>
      <c r="D454" s="1"/>
      <c r="E454" s="1"/>
      <c r="F454" s="1"/>
      <c r="G454" s="1"/>
      <c r="H454" s="1"/>
      <c r="I454" s="1"/>
      <c r="J454" s="1"/>
      <c r="K454" s="1"/>
      <c r="L454" s="1"/>
      <c r="M454" s="1"/>
      <c r="N454" s="1"/>
      <c r="O454" s="1"/>
      <c r="P454" s="1"/>
    </row>
    <row r="455" spans="3:16" x14ac:dyDescent="0.25">
      <c r="C455" s="1"/>
      <c r="D455" s="1"/>
      <c r="E455" s="1"/>
      <c r="F455" s="1"/>
      <c r="G455" s="1"/>
      <c r="H455" s="1"/>
      <c r="I455" s="1"/>
      <c r="J455" s="1"/>
      <c r="K455" s="1"/>
      <c r="L455" s="1"/>
      <c r="M455" s="1"/>
      <c r="N455" s="1"/>
      <c r="O455" s="1"/>
      <c r="P455" s="1"/>
    </row>
    <row r="456" spans="3:16" x14ac:dyDescent="0.25">
      <c r="C456" s="1"/>
      <c r="D456" s="1"/>
      <c r="E456" s="1"/>
      <c r="F456" s="1"/>
      <c r="G456" s="1"/>
      <c r="H456" s="1"/>
      <c r="I456" s="1"/>
      <c r="J456" s="1"/>
      <c r="K456" s="1"/>
      <c r="L456" s="1"/>
      <c r="M456" s="1"/>
      <c r="N456" s="1"/>
      <c r="O456" s="1"/>
      <c r="P456" s="1"/>
    </row>
    <row r="457" spans="3:16" x14ac:dyDescent="0.25">
      <c r="C457" s="1"/>
      <c r="D457" s="1"/>
      <c r="E457" s="1"/>
      <c r="F457" s="1"/>
      <c r="G457" s="1"/>
      <c r="H457" s="1"/>
      <c r="I457" s="1"/>
      <c r="J457" s="1"/>
      <c r="K457" s="1"/>
      <c r="L457" s="1"/>
      <c r="M457" s="1"/>
      <c r="N457" s="1"/>
      <c r="O457" s="1"/>
      <c r="P457" s="1"/>
    </row>
    <row r="458" spans="3:16" x14ac:dyDescent="0.25">
      <c r="C458" s="1"/>
      <c r="D458" s="1"/>
      <c r="E458" s="1"/>
      <c r="F458" s="1"/>
      <c r="G458" s="1"/>
      <c r="H458" s="1"/>
      <c r="I458" s="1"/>
      <c r="J458" s="1"/>
      <c r="K458" s="1"/>
      <c r="L458" s="1"/>
      <c r="M458" s="1"/>
      <c r="N458" s="1"/>
      <c r="O458" s="1"/>
      <c r="P458" s="1"/>
    </row>
    <row r="459" spans="3:16" x14ac:dyDescent="0.25">
      <c r="C459" s="1"/>
      <c r="D459" s="1"/>
      <c r="E459" s="1"/>
      <c r="F459" s="1"/>
      <c r="G459" s="1"/>
      <c r="H459" s="1"/>
      <c r="I459" s="1"/>
      <c r="J459" s="1"/>
      <c r="K459" s="1"/>
      <c r="L459" s="1"/>
      <c r="M459" s="1"/>
      <c r="N459" s="1"/>
      <c r="O459" s="1"/>
      <c r="P459" s="1"/>
    </row>
    <row r="460" spans="3:16" x14ac:dyDescent="0.25">
      <c r="C460" s="1"/>
      <c r="D460" s="1"/>
      <c r="E460" s="1"/>
      <c r="F460" s="1"/>
      <c r="G460" s="1"/>
      <c r="H460" s="1"/>
      <c r="I460" s="1"/>
      <c r="J460" s="1"/>
      <c r="K460" s="1"/>
      <c r="L460" s="1"/>
      <c r="M460" s="1"/>
      <c r="N460" s="1"/>
      <c r="O460" s="1"/>
      <c r="P460" s="1"/>
    </row>
    <row r="461" spans="3:16" x14ac:dyDescent="0.25">
      <c r="C461" s="1"/>
      <c r="D461" s="1"/>
      <c r="E461" s="1"/>
      <c r="F461" s="1"/>
      <c r="G461" s="1"/>
      <c r="H461" s="1"/>
      <c r="I461" s="1"/>
      <c r="J461" s="1"/>
      <c r="K461" s="1"/>
      <c r="L461" s="1"/>
      <c r="M461" s="1"/>
      <c r="N461" s="1"/>
      <c r="O461" s="1"/>
      <c r="P461" s="1"/>
    </row>
    <row r="462" spans="3:16" x14ac:dyDescent="0.25">
      <c r="C462" s="1"/>
      <c r="D462" s="1"/>
      <c r="E462" s="1"/>
      <c r="F462" s="1"/>
      <c r="G462" s="1"/>
      <c r="H462" s="1"/>
      <c r="I462" s="1"/>
      <c r="J462" s="1"/>
      <c r="K462" s="1"/>
      <c r="L462" s="1"/>
      <c r="M462" s="1"/>
      <c r="N462" s="1"/>
      <c r="O462" s="1"/>
      <c r="P462" s="1"/>
    </row>
    <row r="463" spans="3:16" x14ac:dyDescent="0.25">
      <c r="C463" s="1"/>
      <c r="D463" s="1"/>
      <c r="E463" s="1"/>
      <c r="F463" s="1"/>
      <c r="G463" s="1"/>
      <c r="H463" s="1"/>
      <c r="I463" s="1"/>
      <c r="J463" s="1"/>
      <c r="K463" s="1"/>
      <c r="L463" s="1"/>
      <c r="M463" s="1"/>
      <c r="N463" s="1"/>
      <c r="O463" s="1"/>
      <c r="P463" s="1"/>
    </row>
    <row r="464" spans="3:16" x14ac:dyDescent="0.25">
      <c r="C464" s="1"/>
      <c r="D464" s="1"/>
      <c r="E464" s="1"/>
      <c r="F464" s="1"/>
      <c r="G464" s="1"/>
      <c r="H464" s="1"/>
      <c r="I464" s="1"/>
      <c r="J464" s="1"/>
      <c r="K464" s="1"/>
      <c r="L464" s="1"/>
      <c r="M464" s="1"/>
      <c r="N464" s="1"/>
      <c r="O464" s="1"/>
      <c r="P464" s="1"/>
    </row>
    <row r="465" spans="3:16" x14ac:dyDescent="0.25">
      <c r="C465" s="1"/>
      <c r="D465" s="1"/>
      <c r="E465" s="1"/>
      <c r="F465" s="1"/>
      <c r="G465" s="1"/>
      <c r="H465" s="1"/>
      <c r="I465" s="1"/>
      <c r="J465" s="1"/>
      <c r="K465" s="1"/>
      <c r="L465" s="1"/>
      <c r="M465" s="1"/>
      <c r="N465" s="1"/>
      <c r="O465" s="1"/>
      <c r="P465" s="1"/>
    </row>
    <row r="466" spans="3:16" x14ac:dyDescent="0.25">
      <c r="C466" s="1"/>
      <c r="D466" s="1"/>
      <c r="E466" s="1"/>
      <c r="F466" s="1"/>
      <c r="G466" s="1"/>
      <c r="H466" s="1"/>
      <c r="I466" s="1"/>
      <c r="J466" s="1"/>
      <c r="K466" s="1"/>
      <c r="L466" s="1"/>
      <c r="M466" s="1"/>
      <c r="N466" s="1"/>
      <c r="O466" s="1"/>
      <c r="P466" s="1"/>
    </row>
    <row r="467" spans="3:16" x14ac:dyDescent="0.25">
      <c r="C467" s="1"/>
      <c r="D467" s="1"/>
      <c r="E467" s="1"/>
      <c r="F467" s="1"/>
      <c r="G467" s="1"/>
      <c r="H467" s="1"/>
      <c r="I467" s="1"/>
      <c r="J467" s="1"/>
      <c r="K467" s="1"/>
      <c r="L467" s="1"/>
      <c r="M467" s="1"/>
      <c r="N467" s="1"/>
      <c r="O467" s="1"/>
      <c r="P467" s="1"/>
    </row>
    <row r="468" spans="3:16" x14ac:dyDescent="0.25">
      <c r="C468" s="1"/>
      <c r="D468" s="1"/>
      <c r="E468" s="1"/>
      <c r="F468" s="1"/>
      <c r="G468" s="1"/>
      <c r="H468" s="1"/>
      <c r="I468" s="1"/>
      <c r="J468" s="1"/>
      <c r="K468" s="1"/>
      <c r="L468" s="1"/>
      <c r="M468" s="1"/>
      <c r="N468" s="1"/>
      <c r="O468" s="1"/>
      <c r="P468" s="1"/>
    </row>
    <row r="469" spans="3:16" x14ac:dyDescent="0.25">
      <c r="C469" s="1"/>
      <c r="D469" s="1"/>
      <c r="E469" s="1"/>
      <c r="F469" s="1"/>
      <c r="G469" s="1"/>
      <c r="H469" s="1"/>
      <c r="I469" s="1"/>
      <c r="J469" s="1"/>
      <c r="K469" s="1"/>
      <c r="L469" s="1"/>
      <c r="M469" s="1"/>
      <c r="N469" s="1"/>
      <c r="O469" s="1"/>
      <c r="P469" s="1"/>
    </row>
    <row r="470" spans="3:16" x14ac:dyDescent="0.25">
      <c r="C470" s="1"/>
      <c r="D470" s="1"/>
      <c r="E470" s="1"/>
      <c r="F470" s="1"/>
      <c r="G470" s="1"/>
      <c r="H470" s="1"/>
      <c r="I470" s="1"/>
      <c r="J470" s="1"/>
      <c r="K470" s="1"/>
      <c r="L470" s="1"/>
      <c r="M470" s="1"/>
      <c r="N470" s="1"/>
      <c r="O470" s="1"/>
      <c r="P470" s="1"/>
    </row>
    <row r="471" spans="3:16" x14ac:dyDescent="0.25">
      <c r="C471" s="1"/>
      <c r="D471" s="1"/>
      <c r="E471" s="1"/>
      <c r="F471" s="1"/>
      <c r="G471" s="1"/>
      <c r="H471" s="1"/>
      <c r="I471" s="1"/>
      <c r="J471" s="1"/>
      <c r="K471" s="1"/>
      <c r="L471" s="1"/>
      <c r="M471" s="1"/>
      <c r="N471" s="1"/>
      <c r="O471" s="1"/>
      <c r="P471" s="1"/>
    </row>
    <row r="472" spans="3:16" x14ac:dyDescent="0.25">
      <c r="C472" s="1"/>
      <c r="D472" s="1"/>
      <c r="E472" s="1"/>
      <c r="F472" s="1"/>
      <c r="G472" s="1"/>
      <c r="H472" s="1"/>
      <c r="I472" s="1"/>
      <c r="J472" s="1"/>
      <c r="K472" s="1"/>
      <c r="L472" s="1"/>
      <c r="M472" s="1"/>
      <c r="N472" s="1"/>
      <c r="O472" s="1"/>
      <c r="P472" s="1"/>
    </row>
    <row r="473" spans="3:16" x14ac:dyDescent="0.25">
      <c r="C473" s="1"/>
      <c r="D473" s="1"/>
      <c r="E473" s="1"/>
      <c r="F473" s="1"/>
      <c r="G473" s="1"/>
      <c r="H473" s="1"/>
      <c r="I473" s="1"/>
      <c r="J473" s="1"/>
      <c r="K473" s="1"/>
      <c r="L473" s="1"/>
      <c r="M473" s="1"/>
      <c r="N473" s="1"/>
      <c r="O473" s="1"/>
      <c r="P473" s="1"/>
    </row>
    <row r="474" spans="3:16" x14ac:dyDescent="0.25">
      <c r="C474" s="1"/>
      <c r="D474" s="1"/>
      <c r="E474" s="1"/>
      <c r="F474" s="1"/>
      <c r="G474" s="1"/>
      <c r="H474" s="1"/>
      <c r="I474" s="1"/>
      <c r="J474" s="1"/>
      <c r="K474" s="1"/>
      <c r="L474" s="1"/>
      <c r="M474" s="1"/>
      <c r="N474" s="1"/>
      <c r="O474" s="1"/>
      <c r="P474" s="1"/>
    </row>
    <row r="475" spans="3:16" x14ac:dyDescent="0.25">
      <c r="C475" s="1"/>
      <c r="D475" s="1"/>
      <c r="E475" s="1"/>
      <c r="F475" s="1"/>
      <c r="G475" s="1"/>
      <c r="H475" s="1"/>
      <c r="I475" s="1"/>
      <c r="J475" s="1"/>
      <c r="K475" s="1"/>
      <c r="L475" s="1"/>
      <c r="M475" s="1"/>
      <c r="N475" s="1"/>
      <c r="O475" s="1"/>
      <c r="P475" s="1"/>
    </row>
    <row r="476" spans="3:16" x14ac:dyDescent="0.25">
      <c r="C476" s="1"/>
      <c r="D476" s="1"/>
      <c r="E476" s="1"/>
      <c r="F476" s="1"/>
      <c r="G476" s="1"/>
      <c r="H476" s="1"/>
      <c r="I476" s="1"/>
      <c r="J476" s="1"/>
      <c r="K476" s="1"/>
      <c r="L476" s="1"/>
      <c r="M476" s="1"/>
      <c r="N476" s="1"/>
      <c r="O476" s="1"/>
      <c r="P476" s="1"/>
    </row>
    <row r="477" spans="3:16" x14ac:dyDescent="0.25">
      <c r="C477" s="1"/>
      <c r="D477" s="1"/>
      <c r="E477" s="1"/>
      <c r="F477" s="1"/>
      <c r="G477" s="1"/>
      <c r="H477" s="1"/>
      <c r="I477" s="1"/>
      <c r="J477" s="1"/>
      <c r="K477" s="1"/>
      <c r="L477" s="1"/>
      <c r="M477" s="1"/>
      <c r="N477" s="1"/>
      <c r="O477" s="1"/>
      <c r="P477" s="1"/>
    </row>
    <row r="478" spans="3:16" x14ac:dyDescent="0.25">
      <c r="C478" s="1"/>
      <c r="D478" s="1"/>
      <c r="E478" s="1"/>
      <c r="F478" s="1"/>
      <c r="G478" s="1"/>
      <c r="H478" s="1"/>
      <c r="I478" s="1"/>
      <c r="J478" s="1"/>
      <c r="K478" s="1"/>
      <c r="L478" s="1"/>
      <c r="M478" s="1"/>
      <c r="N478" s="1"/>
      <c r="O478" s="1"/>
      <c r="P478" s="1"/>
    </row>
    <row r="479" spans="3:16" x14ac:dyDescent="0.25">
      <c r="C479" s="1"/>
      <c r="D479" s="1"/>
      <c r="E479" s="1"/>
      <c r="F479" s="1"/>
      <c r="G479" s="1"/>
      <c r="H479" s="1"/>
      <c r="I479" s="1"/>
      <c r="J479" s="1"/>
      <c r="K479" s="1"/>
      <c r="L479" s="1"/>
      <c r="M479" s="1"/>
      <c r="N479" s="1"/>
      <c r="O479" s="1"/>
      <c r="P479" s="1"/>
    </row>
    <row r="480" spans="3:16" x14ac:dyDescent="0.25">
      <c r="C480" s="1"/>
      <c r="D480" s="1"/>
      <c r="E480" s="1"/>
      <c r="F480" s="1"/>
      <c r="G480" s="1"/>
      <c r="H480" s="1"/>
      <c r="I480" s="1"/>
      <c r="J480" s="1"/>
      <c r="K480" s="1"/>
      <c r="L480" s="1"/>
      <c r="M480" s="1"/>
      <c r="N480" s="1"/>
      <c r="O480" s="1"/>
      <c r="P480" s="1"/>
    </row>
    <row r="481" spans="3:16" x14ac:dyDescent="0.25">
      <c r="C481" s="1"/>
      <c r="D481" s="1"/>
      <c r="E481" s="1"/>
      <c r="F481" s="1"/>
      <c r="G481" s="1"/>
      <c r="H481" s="1"/>
      <c r="I481" s="1"/>
      <c r="J481" s="1"/>
      <c r="K481" s="1"/>
      <c r="L481" s="1"/>
      <c r="M481" s="1"/>
      <c r="N481" s="1"/>
      <c r="O481" s="1"/>
      <c r="P481" s="1"/>
    </row>
    <row r="482" spans="3:16" x14ac:dyDescent="0.25">
      <c r="C482" s="1"/>
      <c r="D482" s="1"/>
      <c r="E482" s="1"/>
      <c r="F482" s="1"/>
      <c r="G482" s="1"/>
      <c r="H482" s="1"/>
      <c r="I482" s="1"/>
      <c r="J482" s="1"/>
      <c r="K482" s="1"/>
      <c r="L482" s="1"/>
      <c r="M482" s="1"/>
      <c r="N482" s="1"/>
      <c r="O482" s="1"/>
      <c r="P482" s="1"/>
    </row>
    <row r="483" spans="3:16" x14ac:dyDescent="0.25">
      <c r="C483" s="1"/>
      <c r="D483" s="1"/>
      <c r="E483" s="1"/>
      <c r="F483" s="1"/>
      <c r="G483" s="1"/>
      <c r="H483" s="1"/>
      <c r="I483" s="1"/>
      <c r="J483" s="1"/>
      <c r="K483" s="1"/>
      <c r="L483" s="1"/>
      <c r="M483" s="1"/>
      <c r="N483" s="1"/>
      <c r="O483" s="1"/>
      <c r="P483" s="1"/>
    </row>
    <row r="484" spans="3:16" x14ac:dyDescent="0.25">
      <c r="C484" s="1"/>
      <c r="D484" s="1"/>
      <c r="E484" s="1"/>
      <c r="F484" s="1"/>
      <c r="G484" s="1"/>
      <c r="H484" s="1"/>
      <c r="I484" s="1"/>
      <c r="J484" s="1"/>
      <c r="K484" s="1"/>
      <c r="L484" s="1"/>
      <c r="M484" s="1"/>
      <c r="N484" s="1"/>
      <c r="O484" s="1"/>
      <c r="P484" s="1"/>
    </row>
    <row r="485" spans="3:16" x14ac:dyDescent="0.25">
      <c r="C485" s="1"/>
      <c r="D485" s="1"/>
      <c r="E485" s="1"/>
      <c r="F485" s="1"/>
      <c r="G485" s="1"/>
      <c r="H485" s="1"/>
      <c r="I485" s="1"/>
      <c r="J485" s="1"/>
      <c r="K485" s="1"/>
      <c r="L485" s="1"/>
      <c r="M485" s="1"/>
      <c r="N485" s="1"/>
      <c r="O485" s="1"/>
      <c r="P485" s="1"/>
    </row>
    <row r="486" spans="3:16" x14ac:dyDescent="0.25">
      <c r="C486" s="1"/>
      <c r="D486" s="1"/>
      <c r="E486" s="1"/>
      <c r="F486" s="1"/>
      <c r="G486" s="1"/>
      <c r="H486" s="1"/>
      <c r="I486" s="1"/>
      <c r="J486" s="1"/>
      <c r="K486" s="1"/>
      <c r="L486" s="1"/>
      <c r="M486" s="1"/>
      <c r="N486" s="1"/>
      <c r="O486" s="1"/>
      <c r="P486" s="1"/>
    </row>
    <row r="487" spans="3:16" x14ac:dyDescent="0.25">
      <c r="C487" s="1"/>
      <c r="D487" s="1"/>
      <c r="E487" s="1"/>
      <c r="F487" s="1"/>
      <c r="G487" s="1"/>
      <c r="H487" s="1"/>
      <c r="I487" s="1"/>
      <c r="J487" s="1"/>
      <c r="K487" s="1"/>
      <c r="L487" s="1"/>
      <c r="M487" s="1"/>
      <c r="N487" s="1"/>
      <c r="O487" s="1"/>
      <c r="P487" s="1"/>
    </row>
    <row r="488" spans="3:16" x14ac:dyDescent="0.25">
      <c r="C488" s="1"/>
      <c r="D488" s="1"/>
      <c r="E488" s="1"/>
      <c r="F488" s="1"/>
      <c r="G488" s="1"/>
      <c r="H488" s="1"/>
      <c r="I488" s="1"/>
      <c r="J488" s="1"/>
      <c r="K488" s="1"/>
      <c r="L488" s="1"/>
      <c r="M488" s="1"/>
      <c r="N488" s="1"/>
      <c r="O488" s="1"/>
      <c r="P488" s="1"/>
    </row>
    <row r="489" spans="3:16" x14ac:dyDescent="0.25">
      <c r="C489" s="1"/>
      <c r="D489" s="1"/>
      <c r="E489" s="1"/>
      <c r="F489" s="1"/>
      <c r="G489" s="1"/>
      <c r="H489" s="1"/>
      <c r="I489" s="1"/>
      <c r="J489" s="1"/>
      <c r="K489" s="1"/>
      <c r="L489" s="1"/>
      <c r="M489" s="1"/>
      <c r="N489" s="1"/>
      <c r="O489" s="1"/>
      <c r="P489" s="1"/>
    </row>
    <row r="490" spans="3:16" x14ac:dyDescent="0.25">
      <c r="C490" s="1"/>
      <c r="D490" s="1"/>
      <c r="E490" s="1"/>
      <c r="F490" s="1"/>
      <c r="G490" s="1"/>
      <c r="H490" s="1"/>
      <c r="I490" s="1"/>
      <c r="J490" s="1"/>
      <c r="K490" s="1"/>
      <c r="L490" s="1"/>
      <c r="M490" s="1"/>
      <c r="N490" s="1"/>
      <c r="O490" s="1"/>
      <c r="P490" s="1"/>
    </row>
    <row r="491" spans="3:16" x14ac:dyDescent="0.25">
      <c r="C491" s="1"/>
      <c r="D491" s="1"/>
      <c r="E491" s="1"/>
      <c r="F491" s="1"/>
      <c r="G491" s="1"/>
      <c r="H491" s="1"/>
      <c r="I491" s="1"/>
      <c r="J491" s="1"/>
      <c r="K491" s="1"/>
      <c r="L491" s="1"/>
      <c r="M491" s="1"/>
      <c r="N491" s="1"/>
      <c r="O491" s="1"/>
      <c r="P491" s="1"/>
    </row>
    <row r="492" spans="3:16" x14ac:dyDescent="0.25">
      <c r="C492" s="1"/>
      <c r="D492" s="1"/>
      <c r="E492" s="1"/>
      <c r="F492" s="1"/>
      <c r="G492" s="1"/>
      <c r="H492" s="1"/>
      <c r="I492" s="1"/>
      <c r="J492" s="1"/>
      <c r="K492" s="1"/>
      <c r="L492" s="1"/>
      <c r="M492" s="1"/>
      <c r="N492" s="1"/>
      <c r="O492" s="1"/>
      <c r="P492" s="1"/>
    </row>
    <row r="493" spans="3:16" x14ac:dyDescent="0.25">
      <c r="C493" s="1"/>
      <c r="D493" s="1"/>
      <c r="E493" s="1"/>
      <c r="F493" s="1"/>
      <c r="G493" s="1"/>
      <c r="H493" s="1"/>
      <c r="I493" s="1"/>
      <c r="J493" s="1"/>
      <c r="K493" s="1"/>
      <c r="L493" s="1"/>
      <c r="M493" s="1"/>
      <c r="N493" s="1"/>
      <c r="O493" s="1"/>
      <c r="P493" s="1"/>
    </row>
    <row r="494" spans="3:16" x14ac:dyDescent="0.25">
      <c r="C494" s="1"/>
      <c r="D494" s="1"/>
      <c r="E494" s="1"/>
      <c r="F494" s="1"/>
      <c r="G494" s="1"/>
      <c r="H494" s="1"/>
      <c r="I494" s="1"/>
      <c r="J494" s="1"/>
      <c r="K494" s="1"/>
      <c r="L494" s="1"/>
      <c r="M494" s="1"/>
      <c r="N494" s="1"/>
      <c r="O494" s="1"/>
      <c r="P494" s="1"/>
    </row>
    <row r="495" spans="3:16" x14ac:dyDescent="0.25">
      <c r="C495" s="1"/>
      <c r="D495" s="1"/>
      <c r="E495" s="1"/>
      <c r="F495" s="1"/>
      <c r="G495" s="1"/>
      <c r="H495" s="1"/>
      <c r="I495" s="1"/>
      <c r="J495" s="1"/>
      <c r="K495" s="1"/>
      <c r="L495" s="1"/>
      <c r="M495" s="1"/>
      <c r="N495" s="1"/>
      <c r="O495" s="1"/>
      <c r="P495" s="1"/>
    </row>
    <row r="496" spans="3:16" x14ac:dyDescent="0.25">
      <c r="C496" s="1"/>
      <c r="D496" s="1"/>
      <c r="E496" s="1"/>
      <c r="F496" s="1"/>
      <c r="G496" s="1"/>
      <c r="H496" s="1"/>
      <c r="I496" s="1"/>
      <c r="J496" s="1"/>
      <c r="K496" s="1"/>
      <c r="L496" s="1"/>
      <c r="M496" s="1"/>
      <c r="N496" s="1"/>
      <c r="O496" s="1"/>
      <c r="P496" s="1"/>
    </row>
    <row r="497" spans="3:16" x14ac:dyDescent="0.25">
      <c r="C497" s="1"/>
      <c r="D497" s="1"/>
      <c r="E497" s="1"/>
      <c r="F497" s="1"/>
      <c r="G497" s="1"/>
      <c r="H497" s="1"/>
      <c r="I497" s="1"/>
      <c r="J497" s="1"/>
      <c r="K497" s="1"/>
      <c r="L497" s="1"/>
      <c r="M497" s="1"/>
      <c r="N497" s="1"/>
      <c r="O497" s="1"/>
      <c r="P497" s="1"/>
    </row>
    <row r="498" spans="3:16" x14ac:dyDescent="0.25">
      <c r="C498" s="1"/>
      <c r="D498" s="1"/>
      <c r="E498" s="1"/>
      <c r="F498" s="1"/>
      <c r="G498" s="1"/>
      <c r="H498" s="1"/>
      <c r="I498" s="1"/>
      <c r="J498" s="1"/>
      <c r="K498" s="1"/>
      <c r="L498" s="1"/>
      <c r="M498" s="1"/>
      <c r="N498" s="1"/>
      <c r="O498" s="1"/>
      <c r="P498" s="1"/>
    </row>
    <row r="499" spans="3:16" x14ac:dyDescent="0.25">
      <c r="C499" s="1"/>
      <c r="D499" s="1"/>
      <c r="E499" s="1"/>
      <c r="F499" s="1"/>
      <c r="G499" s="1"/>
      <c r="H499" s="1"/>
      <c r="I499" s="1"/>
      <c r="J499" s="1"/>
      <c r="K499" s="1"/>
      <c r="L499" s="1"/>
      <c r="M499" s="1"/>
      <c r="N499" s="1"/>
      <c r="O499" s="1"/>
      <c r="P499" s="1"/>
    </row>
    <row r="500" spans="3:16" x14ac:dyDescent="0.25">
      <c r="C500" s="1"/>
      <c r="D500" s="1"/>
      <c r="E500" s="1"/>
      <c r="F500" s="1"/>
      <c r="G500" s="1"/>
      <c r="H500" s="1"/>
      <c r="I500" s="1"/>
      <c r="J500" s="1"/>
      <c r="K500" s="1"/>
      <c r="L500" s="1"/>
      <c r="M500" s="1"/>
      <c r="N500" s="1"/>
      <c r="O500" s="1"/>
      <c r="P500" s="1"/>
    </row>
    <row r="501" spans="3:16" x14ac:dyDescent="0.25">
      <c r="C501" s="1"/>
      <c r="D501" s="1"/>
      <c r="E501" s="1"/>
      <c r="F501" s="1"/>
      <c r="G501" s="1"/>
      <c r="H501" s="1"/>
      <c r="I501" s="1"/>
      <c r="J501" s="1"/>
      <c r="K501" s="1"/>
      <c r="L501" s="1"/>
      <c r="M501" s="1"/>
      <c r="N501" s="1"/>
      <c r="O501" s="1"/>
      <c r="P501" s="1"/>
    </row>
    <row r="502" spans="3:16" x14ac:dyDescent="0.25">
      <c r="C502" s="1"/>
      <c r="D502" s="1"/>
      <c r="E502" s="1"/>
      <c r="F502" s="1"/>
      <c r="G502" s="1"/>
      <c r="H502" s="1"/>
      <c r="I502" s="1"/>
      <c r="J502" s="1"/>
      <c r="K502" s="1"/>
      <c r="L502" s="1"/>
      <c r="M502" s="1"/>
      <c r="N502" s="1"/>
      <c r="O502" s="1"/>
      <c r="P502" s="1"/>
    </row>
    <row r="503" spans="3:16" x14ac:dyDescent="0.25">
      <c r="C503" s="1"/>
      <c r="D503" s="1"/>
      <c r="E503" s="1"/>
      <c r="F503" s="1"/>
      <c r="G503" s="1"/>
      <c r="H503" s="1"/>
      <c r="I503" s="1"/>
      <c r="J503" s="1"/>
      <c r="K503" s="1"/>
      <c r="L503" s="1"/>
      <c r="M503" s="1"/>
      <c r="N503" s="1"/>
      <c r="O503" s="1"/>
      <c r="P503" s="1"/>
    </row>
    <row r="504" spans="3:16" x14ac:dyDescent="0.25">
      <c r="C504" s="1"/>
      <c r="D504" s="1"/>
      <c r="E504" s="1"/>
      <c r="F504" s="1"/>
      <c r="G504" s="1"/>
      <c r="H504" s="1"/>
      <c r="I504" s="1"/>
      <c r="J504" s="1"/>
      <c r="K504" s="1"/>
      <c r="L504" s="1"/>
      <c r="M504" s="1"/>
      <c r="N504" s="1"/>
      <c r="O504" s="1"/>
      <c r="P504" s="1"/>
    </row>
    <row r="505" spans="3:16" x14ac:dyDescent="0.25">
      <c r="C505" s="1"/>
      <c r="D505" s="1"/>
      <c r="E505" s="1"/>
      <c r="F505" s="1"/>
      <c r="G505" s="1"/>
      <c r="H505" s="1"/>
      <c r="I505" s="1"/>
      <c r="J505" s="1"/>
      <c r="K505" s="1"/>
      <c r="L505" s="1"/>
      <c r="M505" s="1"/>
      <c r="N505" s="1"/>
      <c r="O505" s="1"/>
      <c r="P505" s="1"/>
    </row>
    <row r="506" spans="3:16" x14ac:dyDescent="0.25">
      <c r="C506" s="1"/>
      <c r="D506" s="1"/>
      <c r="E506" s="1"/>
      <c r="F506" s="1"/>
      <c r="G506" s="1"/>
      <c r="H506" s="1"/>
      <c r="I506" s="1"/>
      <c r="J506" s="1"/>
      <c r="K506" s="1"/>
      <c r="L506" s="1"/>
      <c r="M506" s="1"/>
      <c r="N506" s="1"/>
      <c r="O506" s="1"/>
      <c r="P506" s="1"/>
    </row>
    <row r="507" spans="3:16" x14ac:dyDescent="0.25">
      <c r="C507" s="1"/>
      <c r="D507" s="1"/>
      <c r="E507" s="1"/>
      <c r="F507" s="1"/>
      <c r="G507" s="1"/>
      <c r="H507" s="1"/>
      <c r="I507" s="1"/>
      <c r="J507" s="1"/>
      <c r="K507" s="1"/>
      <c r="L507" s="1"/>
      <c r="M507" s="1"/>
      <c r="N507" s="1"/>
      <c r="O507" s="1"/>
      <c r="P507" s="1"/>
    </row>
    <row r="508" spans="3:16" x14ac:dyDescent="0.25">
      <c r="C508" s="1"/>
      <c r="D508" s="1"/>
      <c r="E508" s="1"/>
      <c r="F508" s="1"/>
      <c r="G508" s="1"/>
      <c r="H508" s="1"/>
      <c r="I508" s="1"/>
      <c r="J508" s="1"/>
      <c r="K508" s="1"/>
      <c r="L508" s="1"/>
      <c r="M508" s="1"/>
      <c r="N508" s="1"/>
      <c r="O508" s="1"/>
      <c r="P508" s="1"/>
    </row>
    <row r="509" spans="3:16" x14ac:dyDescent="0.25">
      <c r="C509" s="1"/>
      <c r="D509" s="1"/>
      <c r="E509" s="1"/>
      <c r="F509" s="1"/>
      <c r="G509" s="1"/>
      <c r="H509" s="1"/>
      <c r="I509" s="1"/>
      <c r="J509" s="1"/>
      <c r="K509" s="1"/>
      <c r="L509" s="1"/>
      <c r="M509" s="1"/>
      <c r="N509" s="1"/>
      <c r="O509" s="1"/>
      <c r="P509" s="1"/>
    </row>
    <row r="510" spans="3:16" x14ac:dyDescent="0.25">
      <c r="C510" s="1"/>
      <c r="D510" s="1"/>
      <c r="E510" s="1"/>
      <c r="F510" s="1"/>
      <c r="G510" s="1"/>
      <c r="H510" s="1"/>
      <c r="I510" s="1"/>
      <c r="J510" s="1"/>
      <c r="K510" s="1"/>
      <c r="L510" s="1"/>
      <c r="M510" s="1"/>
      <c r="N510" s="1"/>
      <c r="O510" s="1"/>
      <c r="P510" s="1"/>
    </row>
    <row r="511" spans="3:16" x14ac:dyDescent="0.25">
      <c r="C511" s="1"/>
      <c r="D511" s="1"/>
      <c r="E511" s="1"/>
      <c r="F511" s="1"/>
      <c r="G511" s="1"/>
      <c r="H511" s="1"/>
      <c r="I511" s="1"/>
      <c r="J511" s="1"/>
      <c r="K511" s="1"/>
      <c r="L511" s="1"/>
      <c r="M511" s="1"/>
      <c r="N511" s="1"/>
      <c r="O511" s="1"/>
      <c r="P511" s="1"/>
    </row>
    <row r="512" spans="3:16" x14ac:dyDescent="0.25">
      <c r="C512" s="1"/>
      <c r="D512" s="1"/>
      <c r="E512" s="1"/>
      <c r="F512" s="1"/>
      <c r="G512" s="1"/>
      <c r="H512" s="1"/>
      <c r="I512" s="1"/>
      <c r="J512" s="1"/>
      <c r="K512" s="1"/>
      <c r="L512" s="1"/>
      <c r="M512" s="1"/>
      <c r="N512" s="1"/>
      <c r="O512" s="1"/>
      <c r="P512" s="1"/>
    </row>
    <row r="513" spans="3:16" x14ac:dyDescent="0.25">
      <c r="C513" s="1"/>
      <c r="D513" s="1"/>
      <c r="E513" s="1"/>
      <c r="F513" s="1"/>
      <c r="G513" s="1"/>
      <c r="H513" s="1"/>
      <c r="I513" s="1"/>
      <c r="J513" s="1"/>
      <c r="K513" s="1"/>
      <c r="L513" s="1"/>
      <c r="M513" s="1"/>
      <c r="N513" s="1"/>
      <c r="O513" s="1"/>
      <c r="P513" s="1"/>
    </row>
    <row r="514" spans="3:16" x14ac:dyDescent="0.25">
      <c r="C514" s="1"/>
      <c r="D514" s="1"/>
      <c r="E514" s="1"/>
      <c r="F514" s="1"/>
      <c r="G514" s="1"/>
      <c r="H514" s="1"/>
      <c r="I514" s="1"/>
      <c r="J514" s="1"/>
      <c r="K514" s="1"/>
      <c r="L514" s="1"/>
      <c r="M514" s="1"/>
      <c r="N514" s="1"/>
      <c r="O514" s="1"/>
      <c r="P514" s="1"/>
    </row>
    <row r="515" spans="3:16" x14ac:dyDescent="0.25">
      <c r="C515" s="1"/>
      <c r="D515" s="1"/>
      <c r="E515" s="1"/>
      <c r="F515" s="1"/>
      <c r="G515" s="1"/>
      <c r="H515" s="1"/>
      <c r="I515" s="1"/>
      <c r="J515" s="1"/>
      <c r="K515" s="1"/>
      <c r="L515" s="1"/>
      <c r="M515" s="1"/>
      <c r="N515" s="1"/>
      <c r="O515" s="1"/>
      <c r="P515" s="1"/>
    </row>
    <row r="516" spans="3:16" x14ac:dyDescent="0.25">
      <c r="C516" s="1"/>
      <c r="D516" s="1"/>
      <c r="E516" s="1"/>
      <c r="F516" s="1"/>
      <c r="G516" s="1"/>
      <c r="H516" s="1"/>
      <c r="I516" s="1"/>
      <c r="J516" s="1"/>
      <c r="K516" s="1"/>
      <c r="L516" s="1"/>
      <c r="M516" s="1"/>
      <c r="N516" s="1"/>
      <c r="O516" s="1"/>
      <c r="P516" s="1"/>
    </row>
    <row r="517" spans="3:16" x14ac:dyDescent="0.25">
      <c r="C517" s="1"/>
      <c r="D517" s="1"/>
      <c r="E517" s="1"/>
      <c r="F517" s="1"/>
      <c r="G517" s="1"/>
      <c r="H517" s="1"/>
      <c r="I517" s="1"/>
      <c r="J517" s="1"/>
      <c r="K517" s="1"/>
      <c r="L517" s="1"/>
      <c r="M517" s="1"/>
      <c r="N517" s="1"/>
      <c r="O517" s="1"/>
      <c r="P517" s="1"/>
    </row>
    <row r="518" spans="3:16" x14ac:dyDescent="0.25">
      <c r="C518" s="1"/>
      <c r="D518" s="1"/>
      <c r="E518" s="1"/>
      <c r="F518" s="1"/>
      <c r="G518" s="1"/>
      <c r="H518" s="1"/>
      <c r="I518" s="1"/>
      <c r="J518" s="1"/>
      <c r="K518" s="1"/>
      <c r="L518" s="1"/>
      <c r="M518" s="1"/>
      <c r="N518" s="1"/>
      <c r="O518" s="1"/>
      <c r="P518" s="1"/>
    </row>
    <row r="519" spans="3:16" x14ac:dyDescent="0.25">
      <c r="C519" s="1"/>
      <c r="D519" s="1"/>
      <c r="E519" s="1"/>
      <c r="F519" s="1"/>
      <c r="G519" s="1"/>
      <c r="H519" s="1"/>
      <c r="I519" s="1"/>
      <c r="J519" s="1"/>
      <c r="K519" s="1"/>
      <c r="L519" s="1"/>
      <c r="M519" s="1"/>
      <c r="N519" s="1"/>
      <c r="O519" s="1"/>
      <c r="P519" s="1"/>
    </row>
    <row r="520" spans="3:16" x14ac:dyDescent="0.25">
      <c r="C520" s="1"/>
      <c r="D520" s="1"/>
      <c r="E520" s="1"/>
      <c r="F520" s="1"/>
      <c r="G520" s="1"/>
      <c r="H520" s="1"/>
      <c r="I520" s="1"/>
      <c r="J520" s="1"/>
      <c r="K520" s="1"/>
      <c r="L520" s="1"/>
      <c r="M520" s="1"/>
      <c r="N520" s="1"/>
      <c r="O520" s="1"/>
      <c r="P520" s="1"/>
    </row>
    <row r="521" spans="3:16" x14ac:dyDescent="0.25">
      <c r="C521" s="1"/>
      <c r="D521" s="1"/>
      <c r="E521" s="1"/>
      <c r="F521" s="1"/>
      <c r="G521" s="1"/>
      <c r="H521" s="1"/>
      <c r="I521" s="1"/>
      <c r="J521" s="1"/>
      <c r="K521" s="1"/>
      <c r="L521" s="1"/>
      <c r="M521" s="1"/>
      <c r="N521" s="1"/>
      <c r="O521" s="1"/>
      <c r="P521" s="1"/>
    </row>
    <row r="522" spans="3:16" x14ac:dyDescent="0.25">
      <c r="C522" s="1"/>
      <c r="D522" s="1"/>
      <c r="E522" s="1"/>
      <c r="F522" s="1"/>
      <c r="G522" s="1"/>
      <c r="H522" s="1"/>
      <c r="I522" s="1"/>
      <c r="J522" s="1"/>
      <c r="K522" s="1"/>
      <c r="L522" s="1"/>
      <c r="M522" s="1"/>
      <c r="N522" s="1"/>
      <c r="O522" s="1"/>
      <c r="P522" s="1"/>
    </row>
    <row r="523" spans="3:16" x14ac:dyDescent="0.25">
      <c r="C523" s="1"/>
      <c r="D523" s="1"/>
      <c r="E523" s="1"/>
      <c r="F523" s="1"/>
      <c r="G523" s="1"/>
      <c r="H523" s="1"/>
      <c r="I523" s="1"/>
      <c r="J523" s="1"/>
      <c r="K523" s="1"/>
      <c r="L523" s="1"/>
      <c r="M523" s="1"/>
      <c r="N523" s="1"/>
      <c r="O523" s="1"/>
      <c r="P523" s="1"/>
    </row>
    <row r="524" spans="3:16" x14ac:dyDescent="0.25">
      <c r="C524" s="1"/>
      <c r="D524" s="1"/>
      <c r="E524" s="1"/>
      <c r="F524" s="1"/>
      <c r="G524" s="1"/>
      <c r="H524" s="1"/>
      <c r="I524" s="1"/>
      <c r="J524" s="1"/>
      <c r="K524" s="1"/>
      <c r="L524" s="1"/>
      <c r="M524" s="1"/>
      <c r="N524" s="1"/>
      <c r="O524" s="1"/>
      <c r="P524" s="1"/>
    </row>
    <row r="525" spans="3:16" x14ac:dyDescent="0.25">
      <c r="C525" s="1"/>
      <c r="D525" s="1"/>
      <c r="E525" s="1"/>
      <c r="F525" s="1"/>
      <c r="G525" s="1"/>
      <c r="H525" s="1"/>
      <c r="I525" s="1"/>
      <c r="J525" s="1"/>
      <c r="K525" s="1"/>
      <c r="L525" s="1"/>
      <c r="M525" s="1"/>
      <c r="N525" s="1"/>
      <c r="O525" s="1"/>
      <c r="P525" s="1"/>
    </row>
    <row r="526" spans="3:16" x14ac:dyDescent="0.25">
      <c r="C526" s="1"/>
      <c r="D526" s="1"/>
      <c r="E526" s="1"/>
      <c r="F526" s="1"/>
      <c r="G526" s="1"/>
      <c r="H526" s="1"/>
      <c r="I526" s="1"/>
      <c r="J526" s="1"/>
      <c r="K526" s="1"/>
      <c r="L526" s="1"/>
      <c r="M526" s="1"/>
      <c r="N526" s="1"/>
      <c r="O526" s="1"/>
      <c r="P526" s="1"/>
    </row>
    <row r="527" spans="3:16" x14ac:dyDescent="0.25">
      <c r="C527" s="1"/>
      <c r="D527" s="1"/>
      <c r="E527" s="1"/>
      <c r="F527" s="1"/>
      <c r="G527" s="1"/>
      <c r="H527" s="1"/>
      <c r="I527" s="1"/>
      <c r="J527" s="1"/>
      <c r="K527" s="1"/>
      <c r="L527" s="1"/>
      <c r="M527" s="1"/>
      <c r="N527" s="1"/>
      <c r="O527" s="1"/>
      <c r="P527" s="1"/>
    </row>
    <row r="528" spans="3:16" x14ac:dyDescent="0.25">
      <c r="C528" s="1"/>
      <c r="D528" s="1"/>
      <c r="E528" s="1"/>
      <c r="F528" s="1"/>
      <c r="G528" s="1"/>
      <c r="H528" s="1"/>
      <c r="I528" s="1"/>
      <c r="J528" s="1"/>
      <c r="K528" s="1"/>
      <c r="L528" s="1"/>
      <c r="M528" s="1"/>
      <c r="N528" s="1"/>
      <c r="O528" s="1"/>
      <c r="P528" s="1"/>
    </row>
    <row r="529" spans="3:16" x14ac:dyDescent="0.25">
      <c r="C529" s="1"/>
      <c r="D529" s="1"/>
      <c r="E529" s="1"/>
      <c r="F529" s="1"/>
      <c r="G529" s="1"/>
      <c r="H529" s="1"/>
      <c r="I529" s="1"/>
      <c r="J529" s="1"/>
      <c r="K529" s="1"/>
      <c r="L529" s="1"/>
      <c r="M529" s="1"/>
      <c r="N529" s="1"/>
      <c r="O529" s="1"/>
      <c r="P529" s="1"/>
    </row>
    <row r="530" spans="3:16" x14ac:dyDescent="0.25">
      <c r="C530" s="1"/>
      <c r="D530" s="1"/>
      <c r="E530" s="1"/>
      <c r="F530" s="1"/>
      <c r="G530" s="1"/>
      <c r="H530" s="1"/>
      <c r="I530" s="1"/>
      <c r="J530" s="1"/>
      <c r="K530" s="1"/>
      <c r="L530" s="1"/>
      <c r="M530" s="1"/>
      <c r="N530" s="1"/>
      <c r="O530" s="1"/>
      <c r="P530" s="1"/>
    </row>
    <row r="531" spans="3:16" x14ac:dyDescent="0.25">
      <c r="C531" s="1"/>
      <c r="D531" s="1"/>
      <c r="E531" s="1"/>
      <c r="F531" s="1"/>
      <c r="G531" s="1"/>
      <c r="H531" s="1"/>
      <c r="I531" s="1"/>
      <c r="J531" s="1"/>
      <c r="K531" s="1"/>
      <c r="L531" s="1"/>
      <c r="M531" s="1"/>
      <c r="N531" s="1"/>
      <c r="O531" s="1"/>
      <c r="P531" s="1"/>
    </row>
    <row r="532" spans="3:16" x14ac:dyDescent="0.25">
      <c r="C532" s="1"/>
      <c r="D532" s="1"/>
      <c r="E532" s="1"/>
      <c r="F532" s="1"/>
      <c r="G532" s="1"/>
      <c r="H532" s="1"/>
      <c r="I532" s="1"/>
      <c r="J532" s="1"/>
      <c r="K532" s="1"/>
      <c r="L532" s="1"/>
      <c r="M532" s="1"/>
      <c r="N532" s="1"/>
      <c r="O532" s="1"/>
      <c r="P532" s="1"/>
    </row>
    <row r="533" spans="3:16" x14ac:dyDescent="0.25">
      <c r="C533" s="1"/>
      <c r="D533" s="1"/>
      <c r="E533" s="1"/>
      <c r="F533" s="1"/>
      <c r="G533" s="1"/>
      <c r="H533" s="1"/>
      <c r="I533" s="1"/>
      <c r="J533" s="1"/>
      <c r="K533" s="1"/>
      <c r="L533" s="1"/>
      <c r="M533" s="1"/>
      <c r="N533" s="1"/>
      <c r="O533" s="1"/>
      <c r="P533" s="1"/>
    </row>
    <row r="534" spans="3:16" x14ac:dyDescent="0.25">
      <c r="C534" s="1"/>
      <c r="D534" s="1"/>
      <c r="E534" s="1"/>
      <c r="F534" s="1"/>
      <c r="G534" s="1"/>
      <c r="H534" s="1"/>
      <c r="I534" s="1"/>
      <c r="J534" s="1"/>
      <c r="K534" s="1"/>
      <c r="L534" s="1"/>
      <c r="M534" s="1"/>
      <c r="N534" s="1"/>
      <c r="O534" s="1"/>
      <c r="P534" s="1"/>
    </row>
    <row r="535" spans="3:16" x14ac:dyDescent="0.25">
      <c r="C535" s="1"/>
      <c r="D535" s="1"/>
      <c r="E535" s="1"/>
      <c r="F535" s="1"/>
      <c r="G535" s="1"/>
      <c r="H535" s="1"/>
      <c r="I535" s="1"/>
      <c r="J535" s="1"/>
      <c r="K535" s="1"/>
      <c r="L535" s="1"/>
      <c r="M535" s="1"/>
      <c r="N535" s="1"/>
      <c r="O535" s="1"/>
      <c r="P535" s="1"/>
    </row>
    <row r="536" spans="3:16" x14ac:dyDescent="0.25">
      <c r="C536" s="1"/>
      <c r="D536" s="1"/>
      <c r="E536" s="1"/>
      <c r="F536" s="1"/>
      <c r="G536" s="1"/>
      <c r="H536" s="1"/>
      <c r="I536" s="1"/>
      <c r="J536" s="1"/>
      <c r="K536" s="1"/>
      <c r="L536" s="1"/>
      <c r="M536" s="1"/>
      <c r="N536" s="1"/>
      <c r="O536" s="1"/>
      <c r="P536" s="1"/>
    </row>
    <row r="537" spans="3:16" x14ac:dyDescent="0.25">
      <c r="C537" s="1"/>
      <c r="D537" s="1"/>
      <c r="E537" s="1"/>
      <c r="F537" s="1"/>
      <c r="G537" s="1"/>
      <c r="H537" s="1"/>
      <c r="I537" s="1"/>
      <c r="J537" s="1"/>
      <c r="K537" s="1"/>
      <c r="L537" s="1"/>
      <c r="M537" s="1"/>
      <c r="N537" s="1"/>
      <c r="O537" s="1"/>
      <c r="P537" s="1"/>
    </row>
    <row r="538" spans="3:16" x14ac:dyDescent="0.25">
      <c r="C538" s="1"/>
      <c r="D538" s="1"/>
      <c r="E538" s="1"/>
      <c r="F538" s="1"/>
      <c r="G538" s="1"/>
      <c r="H538" s="1"/>
      <c r="I538" s="1"/>
      <c r="J538" s="1"/>
      <c r="K538" s="1"/>
      <c r="L538" s="1"/>
      <c r="M538" s="1"/>
      <c r="N538" s="1"/>
      <c r="O538" s="1"/>
      <c r="P538" s="1"/>
    </row>
    <row r="539" spans="3:16" x14ac:dyDescent="0.25">
      <c r="C539" s="1"/>
      <c r="D539" s="1"/>
      <c r="E539" s="1"/>
      <c r="F539" s="1"/>
      <c r="G539" s="1"/>
      <c r="H539" s="1"/>
      <c r="I539" s="1"/>
      <c r="J539" s="1"/>
      <c r="K539" s="1"/>
      <c r="L539" s="1"/>
      <c r="M539" s="1"/>
      <c r="N539" s="1"/>
      <c r="O539" s="1"/>
      <c r="P539" s="1"/>
    </row>
    <row r="540" spans="3:16" x14ac:dyDescent="0.25">
      <c r="C540" s="1"/>
      <c r="D540" s="1"/>
      <c r="E540" s="1"/>
      <c r="F540" s="1"/>
      <c r="G540" s="1"/>
      <c r="H540" s="1"/>
      <c r="I540" s="1"/>
      <c r="J540" s="1"/>
      <c r="K540" s="1"/>
      <c r="L540" s="1"/>
      <c r="M540" s="1"/>
      <c r="N540" s="1"/>
      <c r="O540" s="1"/>
      <c r="P540" s="1"/>
    </row>
    <row r="541" spans="3:16" x14ac:dyDescent="0.25">
      <c r="C541" s="1"/>
      <c r="D541" s="1"/>
      <c r="E541" s="1"/>
      <c r="F541" s="1"/>
      <c r="G541" s="1"/>
      <c r="H541" s="1"/>
      <c r="I541" s="1"/>
      <c r="J541" s="1"/>
      <c r="K541" s="1"/>
      <c r="L541" s="1"/>
      <c r="M541" s="1"/>
      <c r="N541" s="1"/>
      <c r="O541" s="1"/>
      <c r="P541" s="1"/>
    </row>
    <row r="542" spans="3:16" x14ac:dyDescent="0.25">
      <c r="C542" s="1"/>
      <c r="D542" s="1"/>
      <c r="E542" s="1"/>
      <c r="F542" s="1"/>
      <c r="G542" s="1"/>
      <c r="H542" s="1"/>
      <c r="I542" s="1"/>
      <c r="J542" s="1"/>
      <c r="K542" s="1"/>
      <c r="L542" s="1"/>
      <c r="M542" s="1"/>
      <c r="N542" s="1"/>
      <c r="O542" s="1"/>
      <c r="P542" s="1"/>
    </row>
    <row r="543" spans="3:16" x14ac:dyDescent="0.25">
      <c r="C543" s="1"/>
      <c r="D543" s="1"/>
      <c r="E543" s="1"/>
      <c r="F543" s="1"/>
      <c r="G543" s="1"/>
      <c r="H543" s="1"/>
      <c r="I543" s="1"/>
      <c r="J543" s="1"/>
      <c r="K543" s="1"/>
      <c r="L543" s="1"/>
      <c r="M543" s="1"/>
      <c r="N543" s="1"/>
      <c r="O543" s="1"/>
      <c r="P543" s="1"/>
    </row>
    <row r="544" spans="3:16" x14ac:dyDescent="0.25">
      <c r="C544" s="1"/>
      <c r="D544" s="1"/>
      <c r="E544" s="1"/>
      <c r="F544" s="1"/>
      <c r="G544" s="1"/>
      <c r="H544" s="1"/>
      <c r="I544" s="1"/>
      <c r="J544" s="1"/>
      <c r="K544" s="1"/>
      <c r="L544" s="1"/>
      <c r="M544" s="1"/>
      <c r="N544" s="1"/>
      <c r="O544" s="1"/>
      <c r="P544" s="1"/>
    </row>
    <row r="545" spans="3:16" x14ac:dyDescent="0.25">
      <c r="C545" s="1"/>
      <c r="D545" s="1"/>
      <c r="E545" s="1"/>
      <c r="F545" s="1"/>
      <c r="G545" s="1"/>
      <c r="H545" s="1"/>
      <c r="I545" s="1"/>
      <c r="J545" s="1"/>
      <c r="K545" s="1"/>
      <c r="L545" s="1"/>
      <c r="M545" s="1"/>
      <c r="N545" s="1"/>
      <c r="O545" s="1"/>
      <c r="P545" s="1"/>
    </row>
    <row r="546" spans="3:16" x14ac:dyDescent="0.25">
      <c r="C546" s="1"/>
      <c r="D546" s="1"/>
      <c r="E546" s="1"/>
      <c r="F546" s="1"/>
      <c r="G546" s="1"/>
      <c r="H546" s="1"/>
      <c r="I546" s="1"/>
      <c r="J546" s="1"/>
      <c r="K546" s="1"/>
      <c r="L546" s="1"/>
      <c r="M546" s="1"/>
      <c r="N546" s="1"/>
      <c r="O546" s="1"/>
      <c r="P546" s="1"/>
    </row>
    <row r="547" spans="3:16" x14ac:dyDescent="0.25">
      <c r="C547" s="1"/>
      <c r="D547" s="1"/>
      <c r="E547" s="1"/>
      <c r="F547" s="1"/>
      <c r="G547" s="1"/>
      <c r="H547" s="1"/>
      <c r="I547" s="1"/>
      <c r="J547" s="1"/>
      <c r="K547" s="1"/>
      <c r="L547" s="1"/>
      <c r="M547" s="1"/>
      <c r="N547" s="1"/>
      <c r="O547" s="1"/>
      <c r="P547" s="1"/>
    </row>
    <row r="548" spans="3:16" x14ac:dyDescent="0.25">
      <c r="C548" s="1"/>
      <c r="D548" s="1"/>
      <c r="E548" s="1"/>
      <c r="F548" s="1"/>
      <c r="G548" s="1"/>
      <c r="H548" s="1"/>
      <c r="I548" s="1"/>
      <c r="J548" s="1"/>
      <c r="K548" s="1"/>
      <c r="L548" s="1"/>
      <c r="M548" s="1"/>
      <c r="N548" s="1"/>
      <c r="O548" s="1"/>
      <c r="P548" s="1"/>
    </row>
    <row r="549" spans="3:16" x14ac:dyDescent="0.25">
      <c r="C549" s="1"/>
      <c r="D549" s="1"/>
      <c r="E549" s="1"/>
      <c r="F549" s="1"/>
      <c r="G549" s="1"/>
      <c r="H549" s="1"/>
      <c r="I549" s="1"/>
      <c r="J549" s="1"/>
      <c r="K549" s="1"/>
      <c r="L549" s="1"/>
      <c r="M549" s="1"/>
      <c r="N549" s="1"/>
      <c r="O549" s="1"/>
      <c r="P549" s="1"/>
    </row>
    <row r="550" spans="3:16" x14ac:dyDescent="0.25">
      <c r="C550" s="1"/>
      <c r="D550" s="1"/>
      <c r="E550" s="1"/>
      <c r="F550" s="1"/>
      <c r="G550" s="1"/>
      <c r="H550" s="1"/>
      <c r="I550" s="1"/>
      <c r="J550" s="1"/>
      <c r="K550" s="1"/>
      <c r="L550" s="1"/>
      <c r="M550" s="1"/>
      <c r="N550" s="1"/>
      <c r="O550" s="1"/>
      <c r="P550" s="1"/>
    </row>
    <row r="551" spans="3:16" x14ac:dyDescent="0.25">
      <c r="C551" s="1"/>
      <c r="D551" s="1"/>
      <c r="E551" s="1"/>
      <c r="F551" s="1"/>
      <c r="G551" s="1"/>
      <c r="H551" s="1"/>
      <c r="I551" s="1"/>
      <c r="J551" s="1"/>
      <c r="K551" s="1"/>
      <c r="L551" s="1"/>
      <c r="M551" s="1"/>
      <c r="N551" s="1"/>
      <c r="O551" s="1"/>
      <c r="P551" s="1"/>
    </row>
    <row r="552" spans="3:16" x14ac:dyDescent="0.25">
      <c r="C552" s="1"/>
      <c r="D552" s="1"/>
      <c r="E552" s="1"/>
      <c r="F552" s="1"/>
      <c r="G552" s="1"/>
      <c r="H552" s="1"/>
      <c r="I552" s="1"/>
      <c r="J552" s="1"/>
      <c r="K552" s="1"/>
      <c r="L552" s="1"/>
      <c r="M552" s="1"/>
      <c r="N552" s="1"/>
      <c r="O552" s="1"/>
      <c r="P552" s="1"/>
    </row>
    <row r="553" spans="3:16" x14ac:dyDescent="0.25">
      <c r="C553" s="1"/>
      <c r="D553" s="1"/>
      <c r="E553" s="1"/>
      <c r="F553" s="1"/>
      <c r="G553" s="1"/>
      <c r="H553" s="1"/>
      <c r="I553" s="1"/>
      <c r="J553" s="1"/>
      <c r="K553" s="1"/>
      <c r="L553" s="1"/>
      <c r="M553" s="1"/>
      <c r="N553" s="1"/>
      <c r="O553" s="1"/>
      <c r="P553" s="1"/>
    </row>
    <row r="554" spans="3:16" x14ac:dyDescent="0.25">
      <c r="C554" s="1"/>
      <c r="D554" s="1"/>
      <c r="E554" s="1"/>
      <c r="F554" s="1"/>
      <c r="G554" s="1"/>
      <c r="H554" s="1"/>
      <c r="I554" s="1"/>
      <c r="J554" s="1"/>
      <c r="K554" s="1"/>
      <c r="L554" s="1"/>
      <c r="M554" s="1"/>
      <c r="N554" s="1"/>
      <c r="O554" s="1"/>
      <c r="P554" s="1"/>
    </row>
    <row r="555" spans="3:16" x14ac:dyDescent="0.25">
      <c r="C555" s="1"/>
      <c r="D555" s="1"/>
      <c r="E555" s="1"/>
      <c r="F555" s="1"/>
      <c r="G555" s="1"/>
      <c r="H555" s="1"/>
      <c r="I555" s="1"/>
      <c r="J555" s="1"/>
      <c r="K555" s="1"/>
      <c r="L555" s="1"/>
      <c r="M555" s="1"/>
      <c r="N555" s="1"/>
      <c r="O555" s="1"/>
      <c r="P555" s="1"/>
    </row>
    <row r="556" spans="3:16" x14ac:dyDescent="0.25">
      <c r="C556" s="1"/>
      <c r="D556" s="1"/>
      <c r="E556" s="1"/>
      <c r="F556" s="1"/>
      <c r="G556" s="1"/>
      <c r="H556" s="1"/>
      <c r="I556" s="1"/>
      <c r="J556" s="1"/>
      <c r="K556" s="1"/>
      <c r="L556" s="1"/>
      <c r="M556" s="1"/>
      <c r="N556" s="1"/>
      <c r="O556" s="1"/>
      <c r="P556" s="1"/>
    </row>
    <row r="557" spans="3:16" x14ac:dyDescent="0.25">
      <c r="C557" s="1"/>
      <c r="D557" s="1"/>
      <c r="E557" s="1"/>
      <c r="F557" s="1"/>
      <c r="G557" s="1"/>
      <c r="H557" s="1"/>
      <c r="I557" s="1"/>
      <c r="J557" s="1"/>
      <c r="K557" s="1"/>
      <c r="L557" s="1"/>
      <c r="M557" s="1"/>
      <c r="N557" s="1"/>
      <c r="O557" s="1"/>
      <c r="P557" s="1"/>
    </row>
    <row r="558" spans="3:16" x14ac:dyDescent="0.25">
      <c r="C558" s="1"/>
      <c r="D558" s="1"/>
      <c r="E558" s="1"/>
      <c r="F558" s="1"/>
      <c r="G558" s="1"/>
      <c r="H558" s="1"/>
      <c r="I558" s="1"/>
      <c r="J558" s="1"/>
      <c r="K558" s="1"/>
      <c r="L558" s="1"/>
      <c r="M558" s="1"/>
      <c r="N558" s="1"/>
      <c r="O558" s="1"/>
      <c r="P558" s="1"/>
    </row>
    <row r="559" spans="3:16" x14ac:dyDescent="0.25">
      <c r="C559" s="1"/>
      <c r="D559" s="1"/>
      <c r="E559" s="1"/>
      <c r="F559" s="1"/>
      <c r="G559" s="1"/>
      <c r="H559" s="1"/>
      <c r="I559" s="1"/>
      <c r="J559" s="1"/>
      <c r="K559" s="1"/>
      <c r="L559" s="1"/>
      <c r="M559" s="1"/>
      <c r="N559" s="1"/>
      <c r="O559" s="1"/>
      <c r="P559" s="1"/>
    </row>
    <row r="560" spans="3:16" x14ac:dyDescent="0.25">
      <c r="C560" s="1"/>
      <c r="D560" s="1"/>
      <c r="E560" s="1"/>
      <c r="F560" s="1"/>
      <c r="G560" s="1"/>
      <c r="H560" s="1"/>
      <c r="I560" s="1"/>
      <c r="J560" s="1"/>
      <c r="K560" s="1"/>
      <c r="L560" s="1"/>
      <c r="M560" s="1"/>
      <c r="N560" s="1"/>
      <c r="O560" s="1"/>
      <c r="P560" s="1"/>
    </row>
    <row r="561" spans="3:16" x14ac:dyDescent="0.25">
      <c r="C561" s="1"/>
      <c r="D561" s="1"/>
      <c r="E561" s="1"/>
      <c r="F561" s="1"/>
      <c r="G561" s="1"/>
      <c r="H561" s="1"/>
      <c r="I561" s="1"/>
      <c r="J561" s="1"/>
      <c r="K561" s="1"/>
      <c r="L561" s="1"/>
      <c r="M561" s="1"/>
      <c r="N561" s="1"/>
      <c r="O561" s="1"/>
      <c r="P561" s="1"/>
    </row>
    <row r="562" spans="3:16" x14ac:dyDescent="0.25">
      <c r="C562" s="1"/>
      <c r="D562" s="1"/>
      <c r="E562" s="1"/>
      <c r="F562" s="1"/>
      <c r="G562" s="1"/>
      <c r="H562" s="1"/>
      <c r="I562" s="1"/>
      <c r="J562" s="1"/>
      <c r="K562" s="1"/>
      <c r="L562" s="1"/>
      <c r="M562" s="1"/>
      <c r="N562" s="1"/>
      <c r="O562" s="1"/>
      <c r="P562" s="1"/>
    </row>
    <row r="563" spans="3:16" x14ac:dyDescent="0.25">
      <c r="C563" s="1"/>
      <c r="D563" s="1"/>
      <c r="E563" s="1"/>
      <c r="F563" s="1"/>
      <c r="G563" s="1"/>
      <c r="H563" s="1"/>
      <c r="I563" s="1"/>
      <c r="J563" s="1"/>
      <c r="K563" s="1"/>
      <c r="L563" s="1"/>
      <c r="M563" s="1"/>
      <c r="N563" s="1"/>
      <c r="O563" s="1"/>
      <c r="P563" s="1"/>
    </row>
    <row r="564" spans="3:16" x14ac:dyDescent="0.25">
      <c r="C564" s="1"/>
      <c r="D564" s="1"/>
      <c r="E564" s="1"/>
      <c r="F564" s="1"/>
      <c r="G564" s="1"/>
      <c r="H564" s="1"/>
      <c r="I564" s="1"/>
      <c r="J564" s="1"/>
      <c r="K564" s="1"/>
      <c r="L564" s="1"/>
      <c r="M564" s="1"/>
      <c r="N564" s="1"/>
      <c r="O564" s="1"/>
      <c r="P564" s="1"/>
    </row>
    <row r="565" spans="3:16" x14ac:dyDescent="0.25">
      <c r="C565" s="1"/>
      <c r="D565" s="1"/>
      <c r="E565" s="1"/>
      <c r="F565" s="1"/>
      <c r="G565" s="1"/>
      <c r="H565" s="1"/>
      <c r="I565" s="1"/>
      <c r="J565" s="1"/>
      <c r="K565" s="1"/>
      <c r="L565" s="1"/>
      <c r="M565" s="1"/>
      <c r="N565" s="1"/>
      <c r="O565" s="1"/>
      <c r="P565" s="1"/>
    </row>
    <row r="566" spans="3:16" x14ac:dyDescent="0.25">
      <c r="C566" s="1"/>
      <c r="D566" s="1"/>
      <c r="E566" s="1"/>
      <c r="F566" s="1"/>
      <c r="G566" s="1"/>
      <c r="H566" s="1"/>
      <c r="I566" s="1"/>
      <c r="J566" s="1"/>
      <c r="K566" s="1"/>
      <c r="L566" s="1"/>
      <c r="M566" s="1"/>
      <c r="N566" s="1"/>
      <c r="O566" s="1"/>
      <c r="P566" s="1"/>
    </row>
    <row r="567" spans="3:16" x14ac:dyDescent="0.25">
      <c r="C567" s="1"/>
      <c r="D567" s="1"/>
      <c r="E567" s="1"/>
      <c r="F567" s="1"/>
      <c r="G567" s="1"/>
      <c r="H567" s="1"/>
      <c r="I567" s="1"/>
      <c r="J567" s="1"/>
      <c r="K567" s="1"/>
      <c r="L567" s="1"/>
      <c r="M567" s="1"/>
      <c r="N567" s="1"/>
      <c r="O567" s="1"/>
      <c r="P567" s="1"/>
    </row>
    <row r="568" spans="3:16" x14ac:dyDescent="0.25">
      <c r="C568" s="1"/>
      <c r="D568" s="1"/>
      <c r="E568" s="1"/>
      <c r="F568" s="1"/>
      <c r="G568" s="1"/>
      <c r="H568" s="1"/>
      <c r="I568" s="1"/>
      <c r="J568" s="1"/>
      <c r="K568" s="1"/>
      <c r="L568" s="1"/>
      <c r="M568" s="1"/>
      <c r="N568" s="1"/>
      <c r="O568" s="1"/>
      <c r="P568" s="1"/>
    </row>
    <row r="569" spans="3:16" x14ac:dyDescent="0.25">
      <c r="C569" s="1"/>
      <c r="D569" s="1"/>
      <c r="E569" s="1"/>
      <c r="F569" s="1"/>
      <c r="G569" s="1"/>
      <c r="H569" s="1"/>
      <c r="I569" s="1"/>
      <c r="J569" s="1"/>
      <c r="K569" s="1"/>
      <c r="L569" s="1"/>
      <c r="M569" s="1"/>
      <c r="N569" s="1"/>
      <c r="O569" s="1"/>
      <c r="P569" s="1"/>
    </row>
    <row r="570" spans="3:16" x14ac:dyDescent="0.25">
      <c r="C570" s="1"/>
      <c r="D570" s="1"/>
      <c r="E570" s="1"/>
      <c r="F570" s="1"/>
      <c r="G570" s="1"/>
      <c r="H570" s="1"/>
      <c r="I570" s="1"/>
      <c r="J570" s="1"/>
      <c r="K570" s="1"/>
      <c r="L570" s="1"/>
      <c r="M570" s="1"/>
      <c r="N570" s="1"/>
      <c r="O570" s="1"/>
      <c r="P570" s="1"/>
    </row>
    <row r="571" spans="3:16" x14ac:dyDescent="0.25">
      <c r="C571" s="1"/>
      <c r="D571" s="1"/>
      <c r="E571" s="1"/>
      <c r="F571" s="1"/>
      <c r="G571" s="1"/>
      <c r="H571" s="1"/>
      <c r="I571" s="1"/>
      <c r="J571" s="1"/>
      <c r="K571" s="1"/>
      <c r="L571" s="1"/>
      <c r="M571" s="1"/>
      <c r="N571" s="1"/>
      <c r="O571" s="1"/>
      <c r="P571" s="1"/>
    </row>
    <row r="572" spans="3:16" x14ac:dyDescent="0.25">
      <c r="C572" s="1"/>
      <c r="D572" s="1"/>
      <c r="E572" s="1"/>
      <c r="F572" s="1"/>
      <c r="G572" s="1"/>
      <c r="H572" s="1"/>
      <c r="I572" s="1"/>
      <c r="J572" s="1"/>
      <c r="K572" s="1"/>
      <c r="L572" s="1"/>
      <c r="M572" s="1"/>
      <c r="N572" s="1"/>
      <c r="O572" s="1"/>
      <c r="P572" s="1"/>
    </row>
    <row r="573" spans="3:16" x14ac:dyDescent="0.25">
      <c r="C573" s="1"/>
      <c r="D573" s="1"/>
      <c r="E573" s="1"/>
      <c r="F573" s="1"/>
      <c r="G573" s="1"/>
      <c r="H573" s="1"/>
      <c r="I573" s="1"/>
      <c r="J573" s="1"/>
      <c r="K573" s="1"/>
      <c r="L573" s="1"/>
      <c r="M573" s="1"/>
      <c r="N573" s="1"/>
      <c r="O573" s="1"/>
      <c r="P573" s="1"/>
    </row>
    <row r="574" spans="3:16" x14ac:dyDescent="0.25">
      <c r="C574" s="1"/>
      <c r="D574" s="1"/>
      <c r="E574" s="1"/>
      <c r="F574" s="1"/>
      <c r="G574" s="1"/>
      <c r="H574" s="1"/>
      <c r="I574" s="1"/>
      <c r="J574" s="1"/>
      <c r="K574" s="1"/>
      <c r="L574" s="1"/>
      <c r="M574" s="1"/>
      <c r="N574" s="1"/>
      <c r="O574" s="1"/>
      <c r="P574" s="1"/>
    </row>
    <row r="575" spans="3:16" x14ac:dyDescent="0.25">
      <c r="C575" s="1"/>
      <c r="D575" s="1"/>
      <c r="E575" s="1"/>
      <c r="F575" s="1"/>
      <c r="G575" s="1"/>
      <c r="H575" s="1"/>
      <c r="I575" s="1"/>
      <c r="J575" s="1"/>
      <c r="K575" s="1"/>
      <c r="L575" s="1"/>
      <c r="M575" s="1"/>
      <c r="N575" s="1"/>
      <c r="O575" s="1"/>
      <c r="P575" s="1"/>
    </row>
    <row r="576" spans="3:16" x14ac:dyDescent="0.25">
      <c r="C576" s="1"/>
      <c r="D576" s="1"/>
      <c r="E576" s="1"/>
      <c r="F576" s="1"/>
      <c r="G576" s="1"/>
      <c r="H576" s="1"/>
      <c r="I576" s="1"/>
      <c r="J576" s="1"/>
      <c r="K576" s="1"/>
      <c r="L576" s="1"/>
      <c r="M576" s="1"/>
      <c r="N576" s="1"/>
      <c r="O576" s="1"/>
      <c r="P576" s="1"/>
    </row>
    <row r="577" spans="3:16" x14ac:dyDescent="0.25">
      <c r="C577" s="1"/>
      <c r="D577" s="1"/>
      <c r="E577" s="1"/>
      <c r="F577" s="1"/>
      <c r="G577" s="1"/>
      <c r="H577" s="1"/>
      <c r="I577" s="1"/>
      <c r="J577" s="1"/>
      <c r="K577" s="1"/>
      <c r="L577" s="1"/>
      <c r="M577" s="1"/>
      <c r="N577" s="1"/>
      <c r="O577" s="1"/>
      <c r="P577" s="1"/>
    </row>
    <row r="1048545" spans="1:41" x14ac:dyDescent="0.25">
      <c r="A1048545" s="19"/>
      <c r="B1048545" s="14"/>
      <c r="C1048545" s="19"/>
      <c r="D1048545" s="19"/>
      <c r="E1048545" s="19"/>
      <c r="F1048545" s="19"/>
      <c r="G1048545" s="19"/>
      <c r="H1048545" s="19"/>
      <c r="I1048545" s="19"/>
      <c r="J1048545" s="19"/>
      <c r="K1048545" s="19"/>
      <c r="L1048545" s="19"/>
      <c r="M1048545" s="19"/>
      <c r="N1048545" s="19"/>
      <c r="O1048545" s="19"/>
      <c r="P1048545" s="19"/>
      <c r="Q1048545" s="19"/>
      <c r="R1048545" s="19"/>
      <c r="S1048545" s="19"/>
      <c r="T1048545" s="19"/>
      <c r="U1048545" s="19"/>
      <c r="V1048545" s="19"/>
      <c r="W1048545" s="19"/>
      <c r="X1048545" s="19"/>
      <c r="Y1048545" s="19"/>
      <c r="Z1048545" s="19"/>
      <c r="AA1048545" s="19"/>
      <c r="AB1048545" s="19"/>
      <c r="AC1048545" s="19"/>
      <c r="AD1048545" s="19"/>
      <c r="AE1048545" s="19"/>
      <c r="AF1048545" s="19"/>
      <c r="AG1048545" s="19"/>
      <c r="AH1048545" s="19"/>
      <c r="AI1048545" s="19"/>
      <c r="AJ1048545" s="19"/>
      <c r="AK1048545" s="19"/>
      <c r="AL1048545" s="19"/>
      <c r="AM1048545" s="19"/>
      <c r="AN1048545" s="19"/>
      <c r="AO1048545" s="19"/>
    </row>
    <row r="1048546" spans="1:41" x14ac:dyDescent="0.25">
      <c r="A1048546" s="19"/>
      <c r="B1048546" s="14"/>
      <c r="C1048546" s="19"/>
      <c r="D1048546" s="19"/>
      <c r="E1048546" s="19"/>
      <c r="F1048546" s="19"/>
      <c r="G1048546" s="19"/>
      <c r="H1048546" s="19"/>
      <c r="I1048546" s="19"/>
      <c r="J1048546" s="19"/>
      <c r="K1048546" s="19"/>
      <c r="L1048546" s="19"/>
      <c r="M1048546" s="19"/>
      <c r="N1048546" s="19"/>
      <c r="O1048546" s="19"/>
      <c r="P1048546" s="19"/>
      <c r="Q1048546" s="19"/>
      <c r="R1048546" s="19"/>
      <c r="S1048546" s="19"/>
      <c r="T1048546" s="19"/>
      <c r="U1048546" s="19"/>
      <c r="V1048546" s="19"/>
      <c r="W1048546" s="19"/>
      <c r="X1048546" s="19"/>
      <c r="Y1048546" s="19"/>
      <c r="Z1048546" s="19"/>
      <c r="AA1048546" s="19"/>
      <c r="AB1048546" s="19"/>
      <c r="AC1048546" s="19"/>
      <c r="AD1048546" s="19"/>
      <c r="AE1048546" s="19"/>
      <c r="AF1048546" s="19"/>
      <c r="AG1048546" s="19"/>
      <c r="AH1048546" s="19"/>
      <c r="AI1048546" s="19"/>
      <c r="AJ1048546" s="19"/>
      <c r="AK1048546" s="19"/>
      <c r="AL1048546" s="19"/>
      <c r="AM1048546" s="19"/>
      <c r="AN1048546" s="19"/>
      <c r="AO1048546" s="19"/>
    </row>
    <row r="1048547" spans="1:41" x14ac:dyDescent="0.25">
      <c r="A1048547" s="19"/>
      <c r="B1048547" s="14"/>
      <c r="C1048547" s="19"/>
      <c r="D1048547" s="19"/>
      <c r="E1048547" s="19"/>
      <c r="F1048547" s="19"/>
      <c r="G1048547" s="19"/>
      <c r="H1048547" s="19"/>
      <c r="I1048547" s="19"/>
      <c r="J1048547" s="19"/>
      <c r="K1048547" s="19"/>
      <c r="L1048547" s="19"/>
      <c r="M1048547" s="19"/>
      <c r="N1048547" s="19"/>
      <c r="O1048547" s="19"/>
      <c r="P1048547" s="19"/>
      <c r="Q1048547" s="19"/>
      <c r="R1048547" s="19"/>
      <c r="S1048547" s="19"/>
      <c r="T1048547" s="19"/>
      <c r="U1048547" s="19"/>
      <c r="V1048547" s="19"/>
      <c r="W1048547" s="19"/>
      <c r="X1048547" s="19"/>
      <c r="Y1048547" s="19"/>
      <c r="Z1048547" s="19"/>
      <c r="AA1048547" s="19"/>
      <c r="AB1048547" s="19"/>
      <c r="AC1048547" s="19"/>
      <c r="AD1048547" s="19"/>
      <c r="AE1048547" s="19"/>
      <c r="AF1048547" s="19"/>
      <c r="AG1048547" s="19"/>
      <c r="AH1048547" s="19"/>
      <c r="AI1048547" s="19"/>
      <c r="AJ1048547" s="19"/>
      <c r="AK1048547" s="19"/>
      <c r="AL1048547" s="19"/>
      <c r="AM1048547" s="19"/>
      <c r="AN1048547" s="19"/>
      <c r="AO1048547" s="19"/>
    </row>
    <row r="1048548" spans="1:41" x14ac:dyDescent="0.25">
      <c r="A1048548" s="19"/>
      <c r="B1048548" s="14"/>
      <c r="C1048548" s="19"/>
      <c r="D1048548" s="19"/>
      <c r="E1048548" s="19"/>
      <c r="F1048548" s="19"/>
      <c r="G1048548" s="19"/>
      <c r="H1048548" s="19"/>
      <c r="I1048548" s="19"/>
      <c r="J1048548" s="19"/>
      <c r="K1048548" s="19"/>
      <c r="L1048548" s="19"/>
      <c r="M1048548" s="19"/>
      <c r="N1048548" s="19"/>
      <c r="O1048548" s="19"/>
      <c r="P1048548" s="19"/>
      <c r="Q1048548" s="19"/>
      <c r="R1048548" s="19"/>
      <c r="S1048548" s="19"/>
      <c r="T1048548" s="19"/>
      <c r="U1048548" s="19"/>
      <c r="V1048548" s="19"/>
      <c r="W1048548" s="19"/>
      <c r="X1048548" s="19"/>
      <c r="Y1048548" s="19"/>
      <c r="Z1048548" s="19"/>
      <c r="AA1048548" s="19"/>
      <c r="AB1048548" s="19"/>
      <c r="AC1048548" s="19"/>
      <c r="AD1048548" s="19"/>
      <c r="AE1048548" s="19"/>
      <c r="AF1048548" s="19"/>
      <c r="AG1048548" s="19"/>
      <c r="AH1048548" s="19"/>
      <c r="AI1048548" s="19"/>
      <c r="AJ1048548" s="19"/>
      <c r="AK1048548" s="19"/>
      <c r="AL1048548" s="19"/>
      <c r="AM1048548" s="19"/>
      <c r="AN1048548" s="19"/>
      <c r="AO1048548" s="19"/>
    </row>
    <row r="1048549" spans="1:41" x14ac:dyDescent="0.25">
      <c r="A1048549" s="19"/>
      <c r="B1048549" s="14"/>
      <c r="C1048549" s="19"/>
      <c r="D1048549" s="19"/>
      <c r="E1048549" s="19"/>
      <c r="F1048549" s="19"/>
      <c r="G1048549" s="19"/>
      <c r="H1048549" s="19"/>
      <c r="I1048549" s="19"/>
      <c r="J1048549" s="19"/>
      <c r="K1048549" s="19"/>
      <c r="L1048549" s="19"/>
      <c r="M1048549" s="19"/>
      <c r="N1048549" s="19"/>
      <c r="O1048549" s="19"/>
      <c r="P1048549" s="19"/>
      <c r="Q1048549" s="19"/>
      <c r="R1048549" s="19"/>
      <c r="S1048549" s="19"/>
      <c r="T1048549" s="19"/>
      <c r="U1048549" s="19"/>
      <c r="V1048549" s="19"/>
      <c r="W1048549" s="19"/>
      <c r="X1048549" s="19"/>
      <c r="Y1048549" s="19"/>
      <c r="Z1048549" s="19"/>
      <c r="AA1048549" s="19"/>
      <c r="AB1048549" s="19"/>
      <c r="AC1048549" s="19"/>
      <c r="AD1048549" s="19"/>
      <c r="AE1048549" s="19"/>
      <c r="AF1048549" s="19"/>
      <c r="AG1048549" s="19"/>
      <c r="AH1048549" s="19"/>
      <c r="AI1048549" s="19"/>
      <c r="AJ1048549" s="19"/>
      <c r="AK1048549" s="19"/>
      <c r="AL1048549" s="19"/>
      <c r="AM1048549" s="19"/>
      <c r="AN1048549" s="19"/>
      <c r="AO1048549" s="19"/>
    </row>
    <row r="1048550" spans="1:41" x14ac:dyDescent="0.25">
      <c r="A1048550" s="19"/>
      <c r="B1048550" s="14"/>
      <c r="C1048550" s="19"/>
      <c r="D1048550" s="19"/>
      <c r="E1048550" s="19"/>
      <c r="F1048550" s="19"/>
      <c r="G1048550" s="19"/>
      <c r="H1048550" s="19"/>
      <c r="I1048550" s="19"/>
      <c r="J1048550" s="19"/>
      <c r="K1048550" s="19"/>
      <c r="L1048550" s="19"/>
      <c r="M1048550" s="19"/>
      <c r="N1048550" s="19"/>
      <c r="O1048550" s="19"/>
      <c r="P1048550" s="19"/>
      <c r="Q1048550" s="19"/>
      <c r="R1048550" s="19"/>
      <c r="S1048550" s="19"/>
      <c r="T1048550" s="19"/>
      <c r="U1048550" s="19"/>
      <c r="V1048550" s="19"/>
      <c r="W1048550" s="19"/>
      <c r="X1048550" s="19"/>
      <c r="Y1048550" s="19"/>
      <c r="Z1048550" s="19"/>
      <c r="AA1048550" s="19"/>
      <c r="AB1048550" s="19"/>
      <c r="AC1048550" s="19"/>
      <c r="AD1048550" s="19"/>
      <c r="AE1048550" s="19"/>
      <c r="AF1048550" s="19"/>
      <c r="AG1048550" s="19"/>
      <c r="AH1048550" s="19"/>
      <c r="AI1048550" s="19"/>
      <c r="AJ1048550" s="19"/>
      <c r="AK1048550" s="19"/>
      <c r="AL1048550" s="19"/>
      <c r="AM1048550" s="19"/>
      <c r="AN1048550" s="19"/>
      <c r="AO1048550" s="19"/>
    </row>
    <row r="1048551" spans="1:41" x14ac:dyDescent="0.25">
      <c r="A1048551" s="19"/>
      <c r="B1048551" s="14"/>
      <c r="C1048551" s="19"/>
      <c r="D1048551" s="19"/>
      <c r="E1048551" s="19"/>
      <c r="F1048551" s="19"/>
      <c r="G1048551" s="19"/>
      <c r="H1048551" s="19"/>
      <c r="I1048551" s="19"/>
      <c r="J1048551" s="19"/>
      <c r="K1048551" s="19"/>
      <c r="L1048551" s="19"/>
      <c r="M1048551" s="19"/>
      <c r="N1048551" s="19"/>
      <c r="O1048551" s="19"/>
      <c r="P1048551" s="19"/>
      <c r="Q1048551" s="19"/>
      <c r="R1048551" s="19"/>
      <c r="S1048551" s="19"/>
      <c r="T1048551" s="19"/>
      <c r="U1048551" s="19"/>
      <c r="V1048551" s="19"/>
      <c r="W1048551" s="19"/>
      <c r="X1048551" s="19"/>
      <c r="Y1048551" s="19"/>
      <c r="Z1048551" s="19"/>
      <c r="AA1048551" s="19"/>
      <c r="AB1048551" s="19"/>
      <c r="AC1048551" s="19"/>
      <c r="AD1048551" s="19"/>
      <c r="AE1048551" s="19"/>
      <c r="AF1048551" s="19"/>
      <c r="AG1048551" s="19"/>
      <c r="AH1048551" s="19"/>
      <c r="AI1048551" s="19"/>
      <c r="AJ1048551" s="19"/>
      <c r="AK1048551" s="19"/>
      <c r="AL1048551" s="19"/>
      <c r="AM1048551" s="19"/>
      <c r="AN1048551" s="19"/>
      <c r="AO1048551" s="19"/>
    </row>
    <row r="1048552" spans="1:41" x14ac:dyDescent="0.25">
      <c r="A1048552" s="19"/>
      <c r="B1048552" s="14"/>
      <c r="C1048552" s="19"/>
      <c r="D1048552" s="19"/>
      <c r="E1048552" s="19"/>
      <c r="F1048552" s="19"/>
      <c r="G1048552" s="19"/>
      <c r="H1048552" s="19"/>
      <c r="I1048552" s="19"/>
      <c r="J1048552" s="19"/>
      <c r="K1048552" s="19"/>
      <c r="L1048552" s="19"/>
      <c r="M1048552" s="19"/>
      <c r="N1048552" s="19"/>
      <c r="O1048552" s="19"/>
      <c r="P1048552" s="19"/>
      <c r="Q1048552" s="19"/>
      <c r="R1048552" s="19"/>
      <c r="S1048552" s="19"/>
      <c r="T1048552" s="19"/>
      <c r="U1048552" s="19"/>
      <c r="V1048552" s="19"/>
      <c r="W1048552" s="19"/>
      <c r="X1048552" s="19"/>
      <c r="Y1048552" s="19"/>
      <c r="Z1048552" s="19"/>
      <c r="AA1048552" s="19"/>
      <c r="AB1048552" s="19"/>
      <c r="AC1048552" s="19"/>
      <c r="AD1048552" s="19"/>
      <c r="AE1048552" s="19"/>
      <c r="AF1048552" s="19"/>
      <c r="AG1048552" s="19"/>
      <c r="AH1048552" s="19"/>
      <c r="AI1048552" s="19"/>
      <c r="AJ1048552" s="19"/>
      <c r="AK1048552" s="19"/>
      <c r="AL1048552" s="19"/>
      <c r="AM1048552" s="19"/>
      <c r="AN1048552" s="19"/>
      <c r="AO1048552" s="19"/>
    </row>
    <row r="1048553" spans="1:41" x14ac:dyDescent="0.25">
      <c r="A1048553" s="19"/>
      <c r="B1048553" s="14"/>
      <c r="C1048553" s="19"/>
      <c r="D1048553" s="19"/>
      <c r="E1048553" s="19"/>
      <c r="F1048553" s="19"/>
      <c r="G1048553" s="19"/>
      <c r="H1048553" s="19"/>
      <c r="I1048553" s="19"/>
      <c r="J1048553" s="19"/>
      <c r="K1048553" s="19"/>
      <c r="L1048553" s="19"/>
      <c r="M1048553" s="19"/>
      <c r="N1048553" s="19"/>
      <c r="O1048553" s="19"/>
      <c r="P1048553" s="19"/>
      <c r="Q1048553" s="19"/>
      <c r="R1048553" s="19"/>
      <c r="S1048553" s="19"/>
      <c r="T1048553" s="19"/>
      <c r="U1048553" s="19"/>
      <c r="V1048553" s="19"/>
      <c r="W1048553" s="19"/>
      <c r="X1048553" s="19"/>
      <c r="Y1048553" s="19"/>
      <c r="Z1048553" s="19"/>
      <c r="AA1048553" s="19"/>
      <c r="AB1048553" s="19"/>
      <c r="AC1048553" s="19"/>
      <c r="AD1048553" s="19"/>
      <c r="AE1048553" s="19"/>
      <c r="AF1048553" s="19"/>
      <c r="AG1048553" s="19"/>
      <c r="AH1048553" s="19"/>
      <c r="AI1048553" s="19"/>
      <c r="AJ1048553" s="19"/>
      <c r="AK1048553" s="19"/>
      <c r="AL1048553" s="19"/>
      <c r="AM1048553" s="19"/>
      <c r="AN1048553" s="19"/>
      <c r="AO1048553" s="19"/>
    </row>
    <row r="1048554" spans="1:41" x14ac:dyDescent="0.25">
      <c r="A1048554" s="19"/>
      <c r="B1048554" s="14"/>
      <c r="C1048554" s="19"/>
      <c r="D1048554" s="19"/>
      <c r="E1048554" s="19"/>
      <c r="F1048554" s="19"/>
      <c r="G1048554" s="19"/>
      <c r="H1048554" s="19"/>
      <c r="I1048554" s="19"/>
      <c r="J1048554" s="19"/>
      <c r="K1048554" s="19"/>
      <c r="L1048554" s="19"/>
      <c r="M1048554" s="19"/>
      <c r="N1048554" s="19"/>
      <c r="O1048554" s="19"/>
      <c r="P1048554" s="19"/>
      <c r="Q1048554" s="19"/>
      <c r="R1048554" s="19"/>
      <c r="S1048554" s="19"/>
      <c r="T1048554" s="19"/>
      <c r="U1048554" s="19"/>
      <c r="V1048554" s="19"/>
      <c r="W1048554" s="19"/>
      <c r="X1048554" s="19"/>
      <c r="Y1048554" s="19"/>
      <c r="Z1048554" s="19"/>
      <c r="AA1048554" s="19"/>
      <c r="AB1048554" s="19"/>
      <c r="AC1048554" s="19"/>
      <c r="AD1048554" s="19"/>
      <c r="AE1048554" s="19"/>
      <c r="AF1048554" s="19"/>
      <c r="AG1048554" s="19"/>
      <c r="AH1048554" s="19"/>
      <c r="AI1048554" s="19"/>
      <c r="AJ1048554" s="19"/>
      <c r="AK1048554" s="19"/>
      <c r="AL1048554" s="19"/>
      <c r="AM1048554" s="19"/>
      <c r="AN1048554" s="19"/>
      <c r="AO1048554" s="19"/>
    </row>
    <row r="1048555" spans="1:41" x14ac:dyDescent="0.25">
      <c r="A1048555" s="19"/>
      <c r="B1048555" s="14"/>
      <c r="C1048555" s="19"/>
      <c r="D1048555" s="19"/>
      <c r="E1048555" s="19"/>
      <c r="F1048555" s="19"/>
      <c r="G1048555" s="19"/>
      <c r="H1048555" s="19"/>
      <c r="I1048555" s="19"/>
      <c r="J1048555" s="19"/>
      <c r="K1048555" s="19"/>
      <c r="L1048555" s="19"/>
      <c r="M1048555" s="19"/>
      <c r="N1048555" s="19"/>
      <c r="O1048555" s="19"/>
      <c r="P1048555" s="19"/>
      <c r="Q1048555" s="19"/>
      <c r="R1048555" s="19"/>
      <c r="S1048555" s="19"/>
      <c r="T1048555" s="19"/>
      <c r="U1048555" s="19"/>
      <c r="V1048555" s="19"/>
      <c r="W1048555" s="19"/>
      <c r="X1048555" s="19"/>
      <c r="Y1048555" s="19"/>
      <c r="Z1048555" s="19"/>
      <c r="AA1048555" s="19"/>
      <c r="AB1048555" s="19"/>
      <c r="AC1048555" s="19"/>
      <c r="AD1048555" s="19"/>
      <c r="AE1048555" s="19"/>
      <c r="AF1048555" s="19"/>
      <c r="AG1048555" s="19"/>
      <c r="AH1048555" s="19"/>
      <c r="AI1048555" s="19"/>
      <c r="AJ1048555" s="19"/>
      <c r="AK1048555" s="19"/>
      <c r="AL1048555" s="19"/>
      <c r="AM1048555" s="19"/>
      <c r="AN1048555" s="19"/>
      <c r="AO1048555" s="19"/>
    </row>
    <row r="1048556" spans="1:41" x14ac:dyDescent="0.25">
      <c r="A1048556" s="19"/>
      <c r="B1048556" s="14"/>
      <c r="C1048556" s="19"/>
      <c r="D1048556" s="19"/>
      <c r="E1048556" s="19"/>
      <c r="F1048556" s="19"/>
      <c r="G1048556" s="19"/>
      <c r="H1048556" s="19"/>
      <c r="I1048556" s="19"/>
      <c r="J1048556" s="19"/>
      <c r="K1048556" s="19"/>
      <c r="L1048556" s="19"/>
      <c r="M1048556" s="19"/>
      <c r="N1048556" s="19"/>
      <c r="O1048556" s="19"/>
      <c r="P1048556" s="19"/>
      <c r="Q1048556" s="19"/>
      <c r="R1048556" s="19"/>
      <c r="S1048556" s="19"/>
      <c r="T1048556" s="19"/>
      <c r="U1048556" s="19"/>
      <c r="V1048556" s="19"/>
      <c r="W1048556" s="19"/>
      <c r="X1048556" s="19"/>
      <c r="Y1048556" s="19"/>
      <c r="Z1048556" s="19"/>
      <c r="AA1048556" s="19"/>
      <c r="AB1048556" s="19"/>
      <c r="AC1048556" s="19"/>
      <c r="AD1048556" s="19"/>
      <c r="AE1048556" s="19"/>
      <c r="AF1048556" s="19"/>
      <c r="AG1048556" s="19"/>
      <c r="AH1048556" s="19"/>
      <c r="AI1048556" s="19"/>
      <c r="AJ1048556" s="19"/>
      <c r="AK1048556" s="19"/>
      <c r="AL1048556" s="19"/>
      <c r="AM1048556" s="19"/>
      <c r="AN1048556" s="19"/>
      <c r="AO1048556" s="19"/>
    </row>
    <row r="1048557" spans="1:41" x14ac:dyDescent="0.25">
      <c r="A1048557" s="19"/>
      <c r="B1048557" s="14"/>
      <c r="C1048557" s="19"/>
      <c r="D1048557" s="19"/>
      <c r="E1048557" s="19"/>
      <c r="F1048557" s="19"/>
      <c r="G1048557" s="19"/>
      <c r="H1048557" s="19"/>
      <c r="I1048557" s="19"/>
      <c r="J1048557" s="19"/>
      <c r="K1048557" s="19"/>
      <c r="L1048557" s="19"/>
      <c r="M1048557" s="19"/>
      <c r="N1048557" s="19"/>
      <c r="O1048557" s="19"/>
      <c r="P1048557" s="19"/>
      <c r="Q1048557" s="19"/>
      <c r="R1048557" s="19"/>
      <c r="S1048557" s="19"/>
      <c r="T1048557" s="19"/>
      <c r="U1048557" s="19"/>
      <c r="V1048557" s="19"/>
      <c r="W1048557" s="19"/>
      <c r="X1048557" s="19"/>
      <c r="Y1048557" s="19"/>
      <c r="Z1048557" s="19"/>
      <c r="AA1048557" s="19"/>
      <c r="AB1048557" s="19"/>
      <c r="AC1048557" s="19"/>
      <c r="AD1048557" s="19"/>
      <c r="AE1048557" s="19"/>
      <c r="AF1048557" s="19"/>
      <c r="AG1048557" s="19"/>
      <c r="AH1048557" s="19"/>
      <c r="AI1048557" s="19"/>
      <c r="AJ1048557" s="19"/>
      <c r="AK1048557" s="19"/>
      <c r="AL1048557" s="19"/>
      <c r="AM1048557" s="19"/>
      <c r="AN1048557" s="19"/>
      <c r="AO1048557" s="19"/>
    </row>
    <row r="1048558" spans="1:41" x14ac:dyDescent="0.25">
      <c r="A1048558" s="19"/>
      <c r="B1048558" s="14"/>
      <c r="C1048558" s="19"/>
      <c r="D1048558" s="19"/>
      <c r="E1048558" s="19"/>
      <c r="F1048558" s="19"/>
      <c r="G1048558" s="19"/>
      <c r="H1048558" s="19"/>
      <c r="I1048558" s="19"/>
      <c r="J1048558" s="19"/>
      <c r="K1048558" s="19"/>
      <c r="L1048558" s="19"/>
      <c r="M1048558" s="19"/>
      <c r="N1048558" s="19"/>
      <c r="O1048558" s="19"/>
      <c r="P1048558" s="19"/>
      <c r="Q1048558" s="19"/>
      <c r="R1048558" s="19"/>
      <c r="S1048558" s="19"/>
      <c r="T1048558" s="19"/>
      <c r="U1048558" s="19"/>
      <c r="V1048558" s="19"/>
      <c r="W1048558" s="19"/>
      <c r="X1048558" s="19"/>
      <c r="Y1048558" s="19"/>
      <c r="Z1048558" s="19"/>
      <c r="AA1048558" s="19"/>
      <c r="AB1048558" s="19"/>
      <c r="AC1048558" s="19"/>
      <c r="AD1048558" s="19"/>
      <c r="AE1048558" s="19"/>
      <c r="AF1048558" s="19"/>
      <c r="AG1048558" s="19"/>
      <c r="AH1048558" s="19"/>
      <c r="AI1048558" s="19"/>
      <c r="AJ1048558" s="19"/>
      <c r="AK1048558" s="19"/>
      <c r="AL1048558" s="19"/>
      <c r="AM1048558" s="19"/>
      <c r="AN1048558" s="19"/>
      <c r="AO1048558" s="19"/>
    </row>
    <row r="1048559" spans="1:41" x14ac:dyDescent="0.25">
      <c r="A1048559" s="19"/>
      <c r="B1048559" s="14"/>
      <c r="C1048559" s="19"/>
      <c r="D1048559" s="19"/>
      <c r="E1048559" s="19"/>
      <c r="F1048559" s="19"/>
      <c r="G1048559" s="19"/>
      <c r="H1048559" s="19"/>
      <c r="I1048559" s="19"/>
      <c r="J1048559" s="19"/>
      <c r="K1048559" s="19"/>
      <c r="L1048559" s="19"/>
      <c r="M1048559" s="19"/>
      <c r="N1048559" s="19"/>
      <c r="O1048559" s="19"/>
      <c r="P1048559" s="19"/>
      <c r="Q1048559" s="19"/>
      <c r="R1048559" s="19"/>
      <c r="S1048559" s="19"/>
      <c r="T1048559" s="19"/>
      <c r="U1048559" s="19"/>
      <c r="V1048559" s="19"/>
      <c r="W1048559" s="19"/>
      <c r="X1048559" s="19"/>
      <c r="Y1048559" s="19"/>
      <c r="Z1048559" s="19"/>
      <c r="AA1048559" s="19"/>
      <c r="AB1048559" s="19"/>
      <c r="AC1048559" s="19"/>
      <c r="AD1048559" s="19"/>
      <c r="AE1048559" s="19"/>
      <c r="AF1048559" s="19"/>
      <c r="AG1048559" s="19"/>
      <c r="AH1048559" s="19"/>
      <c r="AI1048559" s="19"/>
      <c r="AJ1048559" s="19"/>
      <c r="AK1048559" s="19"/>
      <c r="AL1048559" s="19"/>
      <c r="AM1048559" s="19"/>
      <c r="AN1048559" s="19"/>
      <c r="AO1048559" s="19"/>
    </row>
    <row r="1048560" spans="1:41" x14ac:dyDescent="0.25">
      <c r="A1048560" s="19"/>
      <c r="B1048560" s="14"/>
      <c r="C1048560" s="19"/>
      <c r="D1048560" s="19"/>
      <c r="E1048560" s="19"/>
      <c r="F1048560" s="19"/>
      <c r="G1048560" s="19"/>
      <c r="H1048560" s="19"/>
      <c r="I1048560" s="19"/>
      <c r="J1048560" s="19"/>
      <c r="K1048560" s="19"/>
      <c r="L1048560" s="19"/>
      <c r="M1048560" s="19"/>
      <c r="N1048560" s="19"/>
      <c r="O1048560" s="19"/>
      <c r="P1048560" s="19"/>
      <c r="Q1048560" s="19"/>
      <c r="R1048560" s="19"/>
      <c r="S1048560" s="19"/>
      <c r="T1048560" s="19"/>
      <c r="U1048560" s="19"/>
      <c r="V1048560" s="19"/>
      <c r="W1048560" s="19"/>
      <c r="X1048560" s="19"/>
      <c r="Y1048560" s="19"/>
      <c r="Z1048560" s="19"/>
      <c r="AA1048560" s="19"/>
      <c r="AB1048560" s="19"/>
      <c r="AC1048560" s="19"/>
      <c r="AD1048560" s="19"/>
      <c r="AE1048560" s="19"/>
      <c r="AF1048560" s="19"/>
      <c r="AG1048560" s="19"/>
      <c r="AH1048560" s="19"/>
      <c r="AI1048560" s="19"/>
      <c r="AJ1048560" s="19"/>
      <c r="AK1048560" s="19"/>
      <c r="AL1048560" s="19"/>
      <c r="AM1048560" s="19"/>
      <c r="AN1048560" s="19"/>
      <c r="AO1048560" s="19"/>
    </row>
    <row r="1048561" spans="1:41" x14ac:dyDescent="0.25">
      <c r="A1048561" s="19"/>
      <c r="B1048561" s="14"/>
      <c r="C1048561" s="19"/>
      <c r="D1048561" s="19"/>
      <c r="E1048561" s="19"/>
      <c r="F1048561" s="19"/>
      <c r="G1048561" s="19"/>
      <c r="H1048561" s="19"/>
      <c r="I1048561" s="19"/>
      <c r="J1048561" s="19"/>
      <c r="K1048561" s="19"/>
      <c r="L1048561" s="19"/>
      <c r="M1048561" s="19"/>
      <c r="N1048561" s="19"/>
      <c r="O1048561" s="19"/>
      <c r="P1048561" s="19"/>
      <c r="Q1048561" s="19"/>
      <c r="R1048561" s="19"/>
      <c r="S1048561" s="19"/>
      <c r="T1048561" s="19"/>
      <c r="U1048561" s="19"/>
      <c r="V1048561" s="19"/>
      <c r="W1048561" s="19"/>
      <c r="X1048561" s="19"/>
      <c r="Y1048561" s="19"/>
      <c r="Z1048561" s="19"/>
      <c r="AA1048561" s="19"/>
      <c r="AB1048561" s="19"/>
      <c r="AC1048561" s="19"/>
      <c r="AD1048561" s="19"/>
      <c r="AE1048561" s="19"/>
      <c r="AF1048561" s="19"/>
      <c r="AG1048561" s="19"/>
      <c r="AH1048561" s="19"/>
      <c r="AI1048561" s="19"/>
      <c r="AJ1048561" s="19"/>
      <c r="AK1048561" s="19"/>
      <c r="AL1048561" s="19"/>
      <c r="AM1048561" s="19"/>
      <c r="AN1048561" s="19"/>
      <c r="AO1048561" s="19"/>
    </row>
    <row r="1048562" spans="1:41" x14ac:dyDescent="0.25">
      <c r="A1048562" s="19"/>
      <c r="B1048562" s="14"/>
      <c r="C1048562" s="19"/>
      <c r="D1048562" s="19"/>
      <c r="E1048562" s="19"/>
      <c r="F1048562" s="19"/>
      <c r="G1048562" s="19"/>
      <c r="H1048562" s="19"/>
      <c r="I1048562" s="19"/>
      <c r="J1048562" s="19"/>
      <c r="K1048562" s="19"/>
      <c r="L1048562" s="19"/>
      <c r="M1048562" s="19"/>
      <c r="N1048562" s="19"/>
      <c r="O1048562" s="19"/>
      <c r="P1048562" s="19"/>
      <c r="Q1048562" s="19"/>
      <c r="R1048562" s="19"/>
      <c r="S1048562" s="19"/>
      <c r="T1048562" s="19"/>
      <c r="U1048562" s="19"/>
      <c r="V1048562" s="19"/>
      <c r="W1048562" s="19"/>
      <c r="X1048562" s="19"/>
      <c r="Y1048562" s="19"/>
      <c r="Z1048562" s="19"/>
      <c r="AA1048562" s="19"/>
      <c r="AB1048562" s="19"/>
      <c r="AC1048562" s="19"/>
      <c r="AD1048562" s="19"/>
      <c r="AE1048562" s="19"/>
      <c r="AF1048562" s="19"/>
      <c r="AG1048562" s="19"/>
      <c r="AH1048562" s="19"/>
      <c r="AI1048562" s="19"/>
      <c r="AJ1048562" s="19"/>
      <c r="AK1048562" s="19"/>
      <c r="AL1048562" s="19"/>
      <c r="AM1048562" s="19"/>
      <c r="AN1048562" s="19"/>
      <c r="AO1048562" s="19"/>
    </row>
    <row r="1048563" spans="1:41" x14ac:dyDescent="0.25">
      <c r="A1048563" s="19"/>
      <c r="B1048563" s="14"/>
      <c r="C1048563" s="19"/>
      <c r="D1048563" s="19"/>
      <c r="E1048563" s="19"/>
      <c r="F1048563" s="19"/>
      <c r="G1048563" s="19"/>
      <c r="H1048563" s="19"/>
      <c r="I1048563" s="19"/>
      <c r="J1048563" s="19"/>
      <c r="K1048563" s="19"/>
      <c r="L1048563" s="19"/>
      <c r="M1048563" s="19"/>
      <c r="N1048563" s="19"/>
      <c r="O1048563" s="19"/>
      <c r="P1048563" s="19"/>
      <c r="Q1048563" s="19"/>
      <c r="R1048563" s="19"/>
      <c r="S1048563" s="19"/>
      <c r="T1048563" s="19"/>
      <c r="U1048563" s="19"/>
      <c r="V1048563" s="19"/>
      <c r="W1048563" s="19"/>
      <c r="X1048563" s="19"/>
      <c r="Y1048563" s="19"/>
      <c r="Z1048563" s="19"/>
      <c r="AA1048563" s="19"/>
      <c r="AB1048563" s="19"/>
      <c r="AC1048563" s="19"/>
      <c r="AD1048563" s="19"/>
      <c r="AE1048563" s="19"/>
      <c r="AF1048563" s="19"/>
      <c r="AG1048563" s="19"/>
      <c r="AH1048563" s="19"/>
      <c r="AI1048563" s="19"/>
      <c r="AJ1048563" s="19"/>
      <c r="AK1048563" s="19"/>
      <c r="AL1048563" s="19"/>
      <c r="AM1048563" s="19"/>
      <c r="AN1048563" s="19"/>
      <c r="AO1048563" s="19"/>
    </row>
    <row r="1048564" spans="1:41" x14ac:dyDescent="0.25">
      <c r="A1048564" s="19"/>
      <c r="B1048564" s="14"/>
      <c r="C1048564" s="19"/>
      <c r="D1048564" s="19"/>
      <c r="E1048564" s="19"/>
      <c r="F1048564" s="19"/>
      <c r="G1048564" s="19"/>
      <c r="H1048564" s="19"/>
      <c r="I1048564" s="19"/>
      <c r="J1048564" s="19"/>
      <c r="K1048564" s="19"/>
      <c r="L1048564" s="19"/>
      <c r="M1048564" s="19"/>
      <c r="N1048564" s="19"/>
      <c r="O1048564" s="19"/>
      <c r="P1048564" s="19"/>
      <c r="Q1048564" s="19"/>
      <c r="R1048564" s="19"/>
      <c r="S1048564" s="19"/>
      <c r="T1048564" s="19"/>
      <c r="U1048564" s="19"/>
      <c r="V1048564" s="19"/>
      <c r="W1048564" s="19"/>
      <c r="X1048564" s="19"/>
      <c r="Y1048564" s="19"/>
      <c r="Z1048564" s="19"/>
      <c r="AA1048564" s="19"/>
      <c r="AB1048564" s="19"/>
      <c r="AC1048564" s="19"/>
      <c r="AD1048564" s="19"/>
      <c r="AE1048564" s="19"/>
      <c r="AF1048564" s="19"/>
      <c r="AG1048564" s="19"/>
      <c r="AH1048564" s="19"/>
      <c r="AI1048564" s="19"/>
      <c r="AJ1048564" s="19"/>
      <c r="AK1048564" s="19"/>
      <c r="AL1048564" s="19"/>
      <c r="AM1048564" s="19"/>
      <c r="AN1048564" s="19"/>
      <c r="AO1048564" s="19"/>
    </row>
    <row r="1048565" spans="1:41" x14ac:dyDescent="0.25">
      <c r="A1048565" s="19"/>
      <c r="B1048565" s="14"/>
      <c r="C1048565" s="19"/>
      <c r="D1048565" s="19"/>
      <c r="E1048565" s="19"/>
      <c r="F1048565" s="19"/>
      <c r="G1048565" s="19"/>
      <c r="H1048565" s="19"/>
      <c r="I1048565" s="19"/>
      <c r="J1048565" s="19"/>
      <c r="K1048565" s="19"/>
      <c r="L1048565" s="19"/>
      <c r="M1048565" s="19"/>
      <c r="N1048565" s="19"/>
      <c r="O1048565" s="19"/>
      <c r="P1048565" s="19"/>
      <c r="Q1048565" s="19"/>
      <c r="R1048565" s="19"/>
      <c r="S1048565" s="19"/>
      <c r="T1048565" s="19"/>
      <c r="U1048565" s="19"/>
      <c r="V1048565" s="19"/>
      <c r="W1048565" s="19"/>
      <c r="X1048565" s="19"/>
      <c r="Y1048565" s="19"/>
      <c r="Z1048565" s="19"/>
      <c r="AA1048565" s="19"/>
      <c r="AB1048565" s="19"/>
      <c r="AC1048565" s="19"/>
      <c r="AD1048565" s="19"/>
      <c r="AE1048565" s="19"/>
      <c r="AF1048565" s="19"/>
      <c r="AG1048565" s="19"/>
      <c r="AH1048565" s="19"/>
      <c r="AI1048565" s="19"/>
      <c r="AJ1048565" s="19"/>
      <c r="AK1048565" s="19"/>
      <c r="AL1048565" s="19"/>
      <c r="AM1048565" s="19"/>
      <c r="AN1048565" s="19"/>
      <c r="AO1048565" s="19"/>
    </row>
    <row r="1048566" spans="1:41" x14ac:dyDescent="0.25">
      <c r="A1048566" s="19"/>
      <c r="B1048566" s="14"/>
      <c r="C1048566" s="19"/>
      <c r="D1048566" s="19"/>
      <c r="E1048566" s="19"/>
      <c r="F1048566" s="19"/>
      <c r="G1048566" s="19"/>
      <c r="H1048566" s="19"/>
      <c r="I1048566" s="19"/>
      <c r="J1048566" s="19"/>
      <c r="K1048566" s="19"/>
      <c r="L1048566" s="19"/>
      <c r="M1048566" s="19"/>
      <c r="N1048566" s="19"/>
      <c r="O1048566" s="19"/>
      <c r="P1048566" s="19"/>
      <c r="Q1048566" s="19"/>
      <c r="R1048566" s="19"/>
      <c r="S1048566" s="19"/>
      <c r="T1048566" s="19"/>
      <c r="U1048566" s="19"/>
      <c r="V1048566" s="19"/>
      <c r="W1048566" s="19"/>
      <c r="X1048566" s="19"/>
      <c r="Y1048566" s="19"/>
      <c r="Z1048566" s="19"/>
      <c r="AA1048566" s="19"/>
      <c r="AB1048566" s="19"/>
      <c r="AC1048566" s="19"/>
      <c r="AD1048566" s="19"/>
      <c r="AE1048566" s="19"/>
      <c r="AF1048566" s="19"/>
      <c r="AG1048566" s="19"/>
      <c r="AH1048566" s="19"/>
      <c r="AI1048566" s="19"/>
      <c r="AJ1048566" s="19"/>
      <c r="AK1048566" s="19"/>
      <c r="AL1048566" s="19"/>
      <c r="AM1048566" s="19"/>
      <c r="AN1048566" s="19"/>
      <c r="AO1048566" s="19"/>
    </row>
    <row r="1048567" spans="1:41" x14ac:dyDescent="0.25">
      <c r="A1048567" s="19"/>
      <c r="B1048567" s="14"/>
      <c r="C1048567" s="19"/>
      <c r="D1048567" s="19"/>
      <c r="E1048567" s="19"/>
      <c r="F1048567" s="19"/>
      <c r="G1048567" s="19"/>
      <c r="H1048567" s="19"/>
      <c r="I1048567" s="19"/>
      <c r="J1048567" s="19"/>
      <c r="K1048567" s="19"/>
      <c r="L1048567" s="19"/>
      <c r="M1048567" s="19"/>
      <c r="N1048567" s="19"/>
      <c r="O1048567" s="19"/>
      <c r="P1048567" s="19"/>
      <c r="Q1048567" s="19"/>
      <c r="R1048567" s="19"/>
      <c r="S1048567" s="19"/>
      <c r="T1048567" s="19"/>
      <c r="U1048567" s="19"/>
      <c r="V1048567" s="19"/>
      <c r="W1048567" s="19"/>
      <c r="X1048567" s="19"/>
      <c r="Y1048567" s="19"/>
      <c r="Z1048567" s="19"/>
      <c r="AA1048567" s="19"/>
      <c r="AB1048567" s="19"/>
      <c r="AC1048567" s="19"/>
      <c r="AD1048567" s="19"/>
      <c r="AE1048567" s="19"/>
      <c r="AF1048567" s="19"/>
      <c r="AG1048567" s="19"/>
      <c r="AH1048567" s="19"/>
      <c r="AI1048567" s="19"/>
      <c r="AJ1048567" s="19"/>
      <c r="AK1048567" s="19"/>
      <c r="AL1048567" s="19"/>
      <c r="AM1048567" s="19"/>
      <c r="AN1048567" s="19"/>
      <c r="AO1048567" s="19"/>
    </row>
    <row r="1048568" spans="1:41" x14ac:dyDescent="0.25">
      <c r="A1048568" s="19"/>
      <c r="B1048568" s="14"/>
      <c r="C1048568" s="19"/>
      <c r="D1048568" s="19"/>
      <c r="E1048568" s="19"/>
      <c r="F1048568" s="19"/>
      <c r="G1048568" s="19"/>
      <c r="H1048568" s="19"/>
      <c r="I1048568" s="19"/>
      <c r="J1048568" s="19"/>
      <c r="K1048568" s="19"/>
      <c r="L1048568" s="19"/>
      <c r="M1048568" s="19"/>
      <c r="N1048568" s="19"/>
      <c r="O1048568" s="19"/>
      <c r="P1048568" s="19"/>
      <c r="Q1048568" s="19"/>
      <c r="R1048568" s="19"/>
      <c r="S1048568" s="19"/>
      <c r="T1048568" s="19"/>
      <c r="U1048568" s="19"/>
      <c r="V1048568" s="19"/>
      <c r="W1048568" s="19"/>
      <c r="X1048568" s="19"/>
      <c r="Y1048568" s="19"/>
      <c r="Z1048568" s="19"/>
      <c r="AA1048568" s="19"/>
      <c r="AB1048568" s="19"/>
      <c r="AC1048568" s="19"/>
      <c r="AD1048568" s="19"/>
      <c r="AE1048568" s="19"/>
      <c r="AF1048568" s="19"/>
      <c r="AG1048568" s="19"/>
      <c r="AH1048568" s="19"/>
      <c r="AI1048568" s="19"/>
      <c r="AJ1048568" s="19"/>
      <c r="AK1048568" s="19"/>
      <c r="AL1048568" s="19"/>
      <c r="AM1048568" s="19"/>
      <c r="AN1048568" s="19"/>
      <c r="AO1048568" s="19"/>
    </row>
    <row r="1048569" spans="1:41" x14ac:dyDescent="0.25">
      <c r="A1048569" s="19"/>
      <c r="B1048569" s="14"/>
      <c r="C1048569" s="19"/>
      <c r="D1048569" s="19"/>
      <c r="E1048569" s="19"/>
      <c r="F1048569" s="19"/>
      <c r="G1048569" s="19"/>
      <c r="H1048569" s="19"/>
      <c r="I1048569" s="19"/>
      <c r="J1048569" s="19"/>
      <c r="K1048569" s="19"/>
      <c r="L1048569" s="19"/>
      <c r="M1048569" s="19"/>
      <c r="N1048569" s="19"/>
      <c r="O1048569" s="19"/>
      <c r="P1048569" s="19"/>
      <c r="Q1048569" s="19"/>
      <c r="R1048569" s="19"/>
      <c r="S1048569" s="19"/>
      <c r="T1048569" s="19"/>
      <c r="U1048569" s="19"/>
      <c r="V1048569" s="19"/>
      <c r="W1048569" s="19"/>
      <c r="X1048569" s="19"/>
      <c r="Y1048569" s="19"/>
      <c r="Z1048569" s="19"/>
      <c r="AA1048569" s="19"/>
      <c r="AB1048569" s="19"/>
      <c r="AC1048569" s="19"/>
      <c r="AD1048569" s="19"/>
      <c r="AE1048569" s="19"/>
      <c r="AF1048569" s="19"/>
      <c r="AG1048569" s="19"/>
      <c r="AH1048569" s="19"/>
      <c r="AI1048569" s="19"/>
      <c r="AJ1048569" s="19"/>
      <c r="AK1048569" s="19"/>
      <c r="AL1048569" s="19"/>
      <c r="AM1048569" s="19"/>
      <c r="AN1048569" s="19"/>
      <c r="AO1048569" s="19"/>
    </row>
    <row r="1048570" spans="1:41" x14ac:dyDescent="0.25">
      <c r="A1048570" s="19"/>
      <c r="B1048570" s="14"/>
      <c r="C1048570" s="19"/>
      <c r="D1048570" s="19"/>
      <c r="E1048570" s="19"/>
      <c r="F1048570" s="19"/>
      <c r="G1048570" s="19"/>
      <c r="H1048570" s="19"/>
      <c r="I1048570" s="19"/>
      <c r="J1048570" s="19"/>
      <c r="K1048570" s="19"/>
      <c r="L1048570" s="19"/>
      <c r="M1048570" s="19"/>
      <c r="N1048570" s="19"/>
      <c r="O1048570" s="19"/>
      <c r="P1048570" s="19"/>
      <c r="Q1048570" s="19"/>
      <c r="R1048570" s="19"/>
      <c r="S1048570" s="19"/>
      <c r="T1048570" s="19"/>
      <c r="U1048570" s="19"/>
      <c r="V1048570" s="19"/>
      <c r="W1048570" s="19"/>
      <c r="X1048570" s="19"/>
      <c r="Y1048570" s="19"/>
      <c r="Z1048570" s="19"/>
      <c r="AA1048570" s="19"/>
      <c r="AB1048570" s="19"/>
      <c r="AC1048570" s="19"/>
      <c r="AD1048570" s="19"/>
      <c r="AE1048570" s="19"/>
      <c r="AF1048570" s="19"/>
      <c r="AG1048570" s="19"/>
      <c r="AH1048570" s="19"/>
      <c r="AI1048570" s="19"/>
      <c r="AJ1048570" s="19"/>
      <c r="AK1048570" s="19"/>
      <c r="AL1048570" s="19"/>
      <c r="AM1048570" s="19"/>
      <c r="AN1048570" s="19"/>
      <c r="AO1048570" s="19"/>
    </row>
    <row r="1048571" spans="1:41" x14ac:dyDescent="0.25">
      <c r="A1048571" s="19"/>
      <c r="B1048571" s="14"/>
      <c r="C1048571" s="19"/>
      <c r="D1048571" s="19"/>
      <c r="E1048571" s="19"/>
      <c r="F1048571" s="19"/>
      <c r="G1048571" s="19"/>
      <c r="H1048571" s="19"/>
      <c r="I1048571" s="19"/>
      <c r="J1048571" s="19"/>
      <c r="K1048571" s="19"/>
      <c r="L1048571" s="19"/>
      <c r="M1048571" s="19"/>
      <c r="N1048571" s="19"/>
      <c r="O1048571" s="19"/>
      <c r="P1048571" s="19"/>
      <c r="Q1048571" s="19"/>
      <c r="R1048571" s="19"/>
      <c r="S1048571" s="19"/>
      <c r="T1048571" s="19"/>
      <c r="U1048571" s="19"/>
      <c r="V1048571" s="19"/>
      <c r="W1048571" s="19"/>
      <c r="X1048571" s="19"/>
      <c r="Y1048571" s="19"/>
      <c r="Z1048571" s="19"/>
      <c r="AA1048571" s="19"/>
      <c r="AB1048571" s="19"/>
      <c r="AC1048571" s="19"/>
      <c r="AD1048571" s="19"/>
      <c r="AE1048571" s="19"/>
      <c r="AF1048571" s="19"/>
      <c r="AG1048571" s="19"/>
      <c r="AH1048571" s="19"/>
      <c r="AI1048571" s="19"/>
      <c r="AJ1048571" s="19"/>
      <c r="AK1048571" s="19"/>
      <c r="AL1048571" s="19"/>
      <c r="AM1048571" s="19"/>
      <c r="AN1048571" s="19"/>
      <c r="AO1048571" s="19"/>
    </row>
    <row r="1048572" spans="1:41" x14ac:dyDescent="0.25">
      <c r="A1048572" s="19"/>
      <c r="B1048572" s="14"/>
      <c r="C1048572" s="19"/>
      <c r="D1048572" s="19"/>
      <c r="E1048572" s="19"/>
      <c r="F1048572" s="19"/>
      <c r="G1048572" s="19"/>
      <c r="H1048572" s="19"/>
      <c r="I1048572" s="19"/>
      <c r="J1048572" s="19"/>
      <c r="K1048572" s="19"/>
      <c r="L1048572" s="19"/>
      <c r="M1048572" s="19"/>
      <c r="N1048572" s="19"/>
      <c r="O1048572" s="19"/>
      <c r="P1048572" s="19"/>
      <c r="Q1048572" s="19"/>
      <c r="R1048572" s="19"/>
      <c r="S1048572" s="19"/>
      <c r="T1048572" s="19"/>
      <c r="U1048572" s="19"/>
      <c r="V1048572" s="19"/>
      <c r="W1048572" s="19"/>
      <c r="X1048572" s="19"/>
      <c r="Y1048572" s="19"/>
      <c r="Z1048572" s="19"/>
      <c r="AA1048572" s="19"/>
      <c r="AB1048572" s="19"/>
      <c r="AC1048572" s="19"/>
      <c r="AD1048572" s="19"/>
      <c r="AE1048572" s="19"/>
      <c r="AF1048572" s="19"/>
      <c r="AG1048572" s="19"/>
      <c r="AH1048572" s="19"/>
      <c r="AI1048572" s="19"/>
      <c r="AJ1048572" s="19"/>
      <c r="AK1048572" s="19"/>
      <c r="AL1048572" s="19"/>
      <c r="AM1048572" s="19"/>
      <c r="AN1048572" s="19"/>
      <c r="AO1048572" s="19"/>
    </row>
    <row r="1048573" spans="1:41" x14ac:dyDescent="0.25">
      <c r="A1048573" s="19"/>
      <c r="B1048573" s="14"/>
      <c r="C1048573" s="19"/>
      <c r="D1048573" s="19"/>
      <c r="E1048573" s="19"/>
      <c r="F1048573" s="19"/>
      <c r="G1048573" s="19"/>
      <c r="H1048573" s="19"/>
      <c r="I1048573" s="19"/>
      <c r="J1048573" s="19"/>
      <c r="K1048573" s="19"/>
      <c r="L1048573" s="19"/>
      <c r="M1048573" s="19"/>
      <c r="N1048573" s="19"/>
      <c r="O1048573" s="19"/>
      <c r="P1048573" s="19"/>
      <c r="Q1048573" s="19"/>
      <c r="R1048573" s="19"/>
      <c r="S1048573" s="19"/>
      <c r="T1048573" s="19"/>
      <c r="U1048573" s="19"/>
      <c r="V1048573" s="19"/>
      <c r="W1048573" s="19"/>
      <c r="X1048573" s="19"/>
      <c r="Y1048573" s="19"/>
      <c r="Z1048573" s="19"/>
      <c r="AA1048573" s="19"/>
      <c r="AB1048573" s="19"/>
      <c r="AC1048573" s="19"/>
      <c r="AD1048573" s="19"/>
      <c r="AE1048573" s="19"/>
      <c r="AF1048573" s="19"/>
      <c r="AG1048573" s="19"/>
      <c r="AH1048573" s="19"/>
      <c r="AI1048573" s="19"/>
      <c r="AJ1048573" s="19"/>
      <c r="AK1048573" s="19"/>
      <c r="AL1048573" s="19"/>
      <c r="AM1048573" s="19"/>
      <c r="AN1048573" s="19"/>
      <c r="AO1048573" s="19"/>
    </row>
    <row r="1048574" spans="1:41" x14ac:dyDescent="0.25">
      <c r="A1048574" s="19"/>
      <c r="B1048574" s="14"/>
      <c r="C1048574" s="19"/>
      <c r="D1048574" s="19"/>
      <c r="E1048574" s="19"/>
      <c r="F1048574" s="19"/>
      <c r="G1048574" s="19"/>
      <c r="H1048574" s="19"/>
      <c r="I1048574" s="19"/>
      <c r="J1048574" s="19"/>
      <c r="K1048574" s="19"/>
      <c r="L1048574" s="19"/>
      <c r="M1048574" s="19"/>
      <c r="N1048574" s="19"/>
      <c r="O1048574" s="19"/>
      <c r="P1048574" s="19"/>
      <c r="Q1048574" s="19"/>
      <c r="R1048574" s="19"/>
      <c r="S1048574" s="19"/>
      <c r="T1048574" s="19"/>
      <c r="U1048574" s="19"/>
      <c r="V1048574" s="19"/>
      <c r="W1048574" s="19"/>
      <c r="X1048574" s="19"/>
      <c r="Y1048574" s="19"/>
      <c r="Z1048574" s="19"/>
      <c r="AA1048574" s="19"/>
      <c r="AB1048574" s="19"/>
      <c r="AC1048574" s="19"/>
      <c r="AD1048574" s="19"/>
      <c r="AE1048574" s="19"/>
      <c r="AF1048574" s="19"/>
      <c r="AG1048574" s="19"/>
      <c r="AH1048574" s="19"/>
      <c r="AI1048574" s="19"/>
      <c r="AJ1048574" s="19"/>
      <c r="AK1048574" s="19"/>
      <c r="AL1048574" s="19"/>
      <c r="AM1048574" s="19"/>
      <c r="AN1048574" s="19"/>
      <c r="AO1048574" s="19"/>
    </row>
    <row r="1048575" spans="1:41" x14ac:dyDescent="0.25">
      <c r="A1048575" s="19"/>
      <c r="B1048575" s="14"/>
      <c r="C1048575" s="19"/>
      <c r="D1048575" s="19"/>
      <c r="E1048575" s="19"/>
      <c r="F1048575" s="19"/>
      <c r="G1048575" s="19"/>
      <c r="H1048575" s="19"/>
      <c r="I1048575" s="19"/>
      <c r="J1048575" s="19"/>
      <c r="K1048575" s="19"/>
      <c r="L1048575" s="19"/>
      <c r="M1048575" s="19"/>
      <c r="N1048575" s="19"/>
      <c r="O1048575" s="19"/>
      <c r="P1048575" s="19"/>
      <c r="Q1048575" s="19"/>
      <c r="R1048575" s="19"/>
      <c r="S1048575" s="19"/>
      <c r="T1048575" s="19"/>
      <c r="U1048575" s="19"/>
      <c r="V1048575" s="19"/>
      <c r="W1048575" s="19"/>
      <c r="X1048575" s="19"/>
      <c r="Y1048575" s="19"/>
      <c r="Z1048575" s="19"/>
      <c r="AA1048575" s="19"/>
      <c r="AB1048575" s="19"/>
      <c r="AC1048575" s="19"/>
      <c r="AD1048575" s="19"/>
      <c r="AE1048575" s="19"/>
      <c r="AF1048575" s="19"/>
      <c r="AG1048575" s="19"/>
      <c r="AH1048575" s="19"/>
      <c r="AI1048575" s="19"/>
      <c r="AJ1048575" s="19"/>
      <c r="AK1048575" s="19"/>
      <c r="AL1048575" s="19"/>
      <c r="AM1048575" s="19"/>
      <c r="AN1048575" s="19"/>
      <c r="AO1048575" s="19"/>
    </row>
    <row r="1048576" spans="1:41" x14ac:dyDescent="0.25">
      <c r="A1048576" s="19"/>
      <c r="B1048576" s="14"/>
      <c r="C1048576" s="19"/>
      <c r="D1048576" s="19"/>
      <c r="E1048576" s="19"/>
      <c r="F1048576" s="19"/>
      <c r="G1048576" s="19"/>
      <c r="H1048576" s="19"/>
      <c r="I1048576" s="19"/>
      <c r="J1048576" s="19"/>
      <c r="K1048576" s="19"/>
      <c r="L1048576" s="19"/>
      <c r="M1048576" s="19"/>
      <c r="N1048576" s="19"/>
      <c r="O1048576" s="19"/>
      <c r="P1048576" s="19"/>
      <c r="Q1048576" s="19"/>
      <c r="R1048576" s="19"/>
      <c r="S1048576" s="19"/>
      <c r="T1048576" s="19"/>
      <c r="U1048576" s="19"/>
      <c r="V1048576" s="19"/>
      <c r="W1048576" s="19"/>
      <c r="X1048576" s="19"/>
      <c r="Y1048576" s="19"/>
      <c r="Z1048576" s="19"/>
      <c r="AA1048576" s="19"/>
      <c r="AB1048576" s="19"/>
      <c r="AC1048576" s="19"/>
      <c r="AD1048576" s="19"/>
      <c r="AE1048576" s="19"/>
      <c r="AF1048576" s="19"/>
      <c r="AG1048576" s="19"/>
      <c r="AH1048576" s="19"/>
      <c r="AI1048576" s="19"/>
      <c r="AJ1048576" s="19"/>
      <c r="AK1048576" s="19"/>
      <c r="AL1048576" s="19"/>
      <c r="AM1048576" s="19"/>
      <c r="AN1048576" s="19"/>
      <c r="AO1048576" s="19"/>
    </row>
  </sheetData>
  <sheetProtection algorithmName="SHA-512" hashValue="cE4+dmWGg3Uqee7Jh78ZsnyksTXgGaq5QrawMNynBzL/x3fZRwWuO9fhSvj4xLVaClRvyULwdd6hGreommSpiw==" saltValue="Nie+1mWQYOOJzE8zv0G1XA==" spinCount="100000" sheet="1" objects="1" scenarios="1" formatColumns="0"/>
  <mergeCells count="1">
    <mergeCell ref="B3:D3"/>
  </mergeCells>
  <dataValidations count="1">
    <dataValidation type="whole" operator="greaterThanOrEqual" showInputMessage="1" showErrorMessage="1" sqref="B5 B340:B342 B21:B24 B27:B30 B33:B36 B39:B42 B45:B48 B51:B54 B57:B60 B62 B70:B76 B84:B87 B92:B94 B102:B104 B109:B112 B117:B127 B137:B141 B144:B146 B149:B152 B155:B158 B161 B164:B165 B173:B181 B189:B194 B202:B209 B214:B220 B228:B235 B242:B245 B250:B253 B258:B274 B283:B285 B290:B294 B302:B309 B317:B318 B325:B327 B330:B332 B335:B337 B15:B18" xr:uid="{4ADD6989-A17A-4DC9-91F7-E2BE9DEB89A0}">
      <formula1>0</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594E8-F9DB-4815-A746-962D7AD3BCD2}">
  <dimension ref="A1:C35"/>
  <sheetViews>
    <sheetView workbookViewId="0">
      <selection activeCell="B3" sqref="B3"/>
    </sheetView>
  </sheetViews>
  <sheetFormatPr defaultRowHeight="15" x14ac:dyDescent="0.25"/>
  <cols>
    <col min="1" max="1" width="4.140625" style="33" customWidth="1"/>
    <col min="2" max="16384" width="9.140625" style="1"/>
  </cols>
  <sheetData>
    <row r="1" spans="1:2" ht="30" x14ac:dyDescent="0.4">
      <c r="A1" s="20" t="s">
        <v>142</v>
      </c>
    </row>
    <row r="3" spans="1:2" x14ac:dyDescent="0.25">
      <c r="A3" s="29">
        <v>1</v>
      </c>
      <c r="B3" s="22" t="s">
        <v>145</v>
      </c>
    </row>
    <row r="4" spans="1:2" x14ac:dyDescent="0.25">
      <c r="A4" s="29"/>
    </row>
    <row r="6" spans="1:2" x14ac:dyDescent="0.25">
      <c r="A6" s="38">
        <v>2</v>
      </c>
      <c r="B6" s="22" t="s">
        <v>144</v>
      </c>
    </row>
    <row r="7" spans="1:2" x14ac:dyDescent="0.25">
      <c r="A7" s="38"/>
      <c r="B7" s="22" t="s">
        <v>148</v>
      </c>
    </row>
    <row r="8" spans="1:2" x14ac:dyDescent="0.25">
      <c r="A8" s="30"/>
    </row>
    <row r="10" spans="1:2" x14ac:dyDescent="0.25">
      <c r="A10" s="29">
        <v>3</v>
      </c>
      <c r="B10" s="1" t="s">
        <v>158</v>
      </c>
    </row>
    <row r="11" spans="1:2" x14ac:dyDescent="0.25">
      <c r="A11" s="29"/>
    </row>
    <row r="12" spans="1:2" x14ac:dyDescent="0.25">
      <c r="A12" s="31"/>
    </row>
    <row r="13" spans="1:2" x14ac:dyDescent="0.25">
      <c r="A13" s="29">
        <v>4</v>
      </c>
      <c r="B13" s="1" t="s">
        <v>147</v>
      </c>
    </row>
    <row r="14" spans="1:2" x14ac:dyDescent="0.25">
      <c r="A14" s="29"/>
    </row>
    <row r="16" spans="1:2" x14ac:dyDescent="0.25">
      <c r="A16" s="29">
        <v>5</v>
      </c>
      <c r="B16" s="1" t="s">
        <v>162</v>
      </c>
    </row>
    <row r="17" spans="1:3" x14ac:dyDescent="0.25">
      <c r="A17" s="29"/>
    </row>
    <row r="18" spans="1:3" x14ac:dyDescent="0.25">
      <c r="A18" s="31"/>
    </row>
    <row r="19" spans="1:3" x14ac:dyDescent="0.25">
      <c r="A19" s="38">
        <v>6</v>
      </c>
      <c r="B19" s="1" t="s">
        <v>150</v>
      </c>
    </row>
    <row r="20" spans="1:3" x14ac:dyDescent="0.25">
      <c r="A20" s="38"/>
      <c r="B20" s="1" t="s">
        <v>149</v>
      </c>
    </row>
    <row r="21" spans="1:3" x14ac:dyDescent="0.25">
      <c r="A21" s="30"/>
    </row>
    <row r="23" spans="1:3" x14ac:dyDescent="0.25">
      <c r="A23" s="38">
        <v>7</v>
      </c>
      <c r="B23" s="1" t="s">
        <v>156</v>
      </c>
    </row>
    <row r="24" spans="1:3" x14ac:dyDescent="0.25">
      <c r="A24" s="38"/>
    </row>
    <row r="25" spans="1:3" x14ac:dyDescent="0.25">
      <c r="A25" s="38"/>
      <c r="B25" s="1" t="s">
        <v>151</v>
      </c>
    </row>
    <row r="26" spans="1:3" x14ac:dyDescent="0.25">
      <c r="A26" s="38"/>
    </row>
    <row r="27" spans="1:3" x14ac:dyDescent="0.25">
      <c r="A27" s="38"/>
      <c r="C27" s="32" t="s">
        <v>152</v>
      </c>
    </row>
    <row r="28" spans="1:3" x14ac:dyDescent="0.25">
      <c r="A28" s="38"/>
      <c r="C28" s="32" t="s">
        <v>153</v>
      </c>
    </row>
    <row r="29" spans="1:3" x14ac:dyDescent="0.25">
      <c r="A29" s="38"/>
      <c r="C29" s="32" t="s">
        <v>154</v>
      </c>
    </row>
    <row r="30" spans="1:3" x14ac:dyDescent="0.25">
      <c r="A30" s="38"/>
    </row>
    <row r="31" spans="1:3" x14ac:dyDescent="0.25">
      <c r="A31" s="38"/>
      <c r="B31" s="1" t="s">
        <v>155</v>
      </c>
    </row>
    <row r="32" spans="1:3" x14ac:dyDescent="0.25">
      <c r="A32" s="38"/>
      <c r="B32" s="1" t="s">
        <v>157</v>
      </c>
    </row>
    <row r="33" spans="1:2" x14ac:dyDescent="0.25">
      <c r="A33" s="30"/>
    </row>
    <row r="35" spans="1:2" x14ac:dyDescent="0.25">
      <c r="A35" s="33">
        <v>8</v>
      </c>
      <c r="B35" s="22" t="s">
        <v>159</v>
      </c>
    </row>
  </sheetData>
  <sheetProtection sheet="1" objects="1" scenarios="1"/>
  <mergeCells count="3">
    <mergeCell ref="A6:A7"/>
    <mergeCell ref="A19:A20"/>
    <mergeCell ref="A23:A3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30789-3049-4C9E-8975-900D172E1375}">
  <dimension ref="A1"/>
  <sheetViews>
    <sheetView zoomScale="85" zoomScaleNormal="85" workbookViewId="0">
      <selection activeCell="O19" sqref="O19"/>
    </sheetView>
  </sheetViews>
  <sheetFormatPr defaultRowHeight="15" x14ac:dyDescent="0.25"/>
  <cols>
    <col min="1" max="16384" width="9.140625" style="1"/>
  </cols>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Response form</vt:lpstr>
      <vt:lpstr>Guidance notes</vt:lpstr>
      <vt:lpstr>Questionnaire for reference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ICAEW Probate Diversity response template</dc:title>
  <dc:creator>Haydn Bleackley</dc:creator>
  <cp:lastModifiedBy>Haydn Bleackley</cp:lastModifiedBy>
  <dcterms:created xsi:type="dcterms:W3CDTF">2019-05-15T12:23:51Z</dcterms:created>
  <dcterms:modified xsi:type="dcterms:W3CDTF">2021-03-03T15:50:51Z</dcterms:modified>
</cp:coreProperties>
</file>