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icaew-my.sharepoint.com/personal/alison_morgan_icaew_com/Documents/USB Stick/2016 rules_some for me/"/>
    </mc:Choice>
  </mc:AlternateContent>
  <xr:revisionPtr revIDLastSave="23" documentId="8_{0A64A8DC-656A-42E3-98C3-982D0A0B1DE7}" xr6:coauthVersionLast="47" xr6:coauthVersionMax="47" xr10:uidLastSave="{79B611A9-DB82-4F9A-9C31-47CD76869469}"/>
  <bookViews>
    <workbookView xWindow="-120" yWindow="-120" windowWidth="29040" windowHeight="17640" xr2:uid="{00000000-000D-0000-FFFF-FFFF00000000}"/>
  </bookViews>
  <sheets>
    <sheet name="Disclaimer" sheetId="21" r:id="rId1"/>
    <sheet name="E&amp;W_proforma" sheetId="53" state="hidden" r:id="rId2"/>
    <sheet name="Scot_proforma" sheetId="57" state="hidden" r:id="rId3"/>
    <sheet name="Audit trail of changes" sheetId="12" state="hidden" r:id="rId4"/>
    <sheet name="CIGA Moratorium" sheetId="68" r:id="rId5"/>
    <sheet name="E&amp;W and SCOT_Pre-appt summary" sheetId="48" state="hidden" r:id="rId6"/>
    <sheet name="E&amp;W_ALL Pre appointment" sheetId="1" r:id="rId7"/>
    <sheet name="SCOT_Corporate Pre appointment" sheetId="54" r:id="rId8"/>
    <sheet name="E&amp;W and SCOT_CVL S100 summary" sheetId="31" state="hidden" r:id="rId9"/>
    <sheet name="E&amp;W_CVL section 100 procedure" sheetId="13" r:id="rId10"/>
    <sheet name="SCOT_CVL section 100 procedure" sheetId="79" r:id="rId11"/>
    <sheet name="E&amp;W_IVA CVA Pre &amp; Post summary" sheetId="35" state="hidden" r:id="rId12"/>
    <sheet name="E&amp;W_IVA_CVA_pre &amp; post" sheetId="16" r:id="rId13"/>
    <sheet name="SCOT_CVA_pre &amp; post" sheetId="78" r:id="rId14"/>
    <sheet name="E&amp;W_Post appointment summary" sheetId="36" state="hidden" r:id="rId15"/>
    <sheet name="E&amp;W_ALL post appointment" sheetId="20" r:id="rId16"/>
    <sheet name="SCOT_Corporate post appointment" sheetId="3" r:id="rId17"/>
    <sheet name="E&amp;W and Scot_ADM SIP 16" sheetId="26" r:id="rId18"/>
    <sheet name="E&amp;W_ADM Proposals_ext summary" sheetId="38" state="hidden" r:id="rId19"/>
    <sheet name="E&amp;W_ADM proposals_extensions" sheetId="19" r:id="rId20"/>
    <sheet name="SCOT_ADM proposals_extensions" sheetId="75" r:id="rId21"/>
    <sheet name="E&amp;W and SCOT_Case admin summary" sheetId="39" state="hidden" r:id="rId22"/>
    <sheet name="E&amp;W_ALL case administration" sheetId="5" r:id="rId23"/>
    <sheet name="SCOT_Corporate case admin" sheetId="56" r:id="rId24"/>
    <sheet name="E&amp;W_Distributions summary" sheetId="40" state="hidden" r:id="rId25"/>
    <sheet name="E&amp;W_ALL distributions" sheetId="6" r:id="rId26"/>
    <sheet name="SCOT_Corporate distributions" sheetId="59" r:id="rId27"/>
    <sheet name="E&amp;W_Committee summary" sheetId="41" state="hidden" r:id="rId28"/>
    <sheet name="E&amp;W_ADM, BKY &amp; W-U committee" sheetId="7" r:id="rId29"/>
    <sheet name="SCOT_corporate committees" sheetId="77" r:id="rId30"/>
    <sheet name="E&amp;W_Fees &amp; expenses summary" sheetId="32" state="hidden" r:id="rId31"/>
    <sheet name="E&amp;W_ALL fees &amp; expenses" sheetId="9" r:id="rId32"/>
    <sheet name="SCOT_Corporate fees &amp; expenses" sheetId="55" r:id="rId33"/>
    <sheet name="E&amp;W and SCOT_DP summary" sheetId="42" state="hidden" r:id="rId34"/>
    <sheet name="E&amp;W_ALL decision procedures" sheetId="74" r:id="rId35"/>
    <sheet name="SCOT_Corporate decision proc" sheetId="76" r:id="rId36"/>
    <sheet name="E&amp;W_ALL decision procedures (2)" sheetId="82" r:id="rId37"/>
    <sheet name="E&amp;W_ALL decision procedures (3)" sheetId="83" r:id="rId38"/>
    <sheet name="E&amp;W_ALL decision procedures (4)" sheetId="84" r:id="rId39"/>
    <sheet name="E&amp;W and SCOT_Invest'n summary" sheetId="43" state="hidden" r:id="rId40"/>
    <sheet name="E&amp;W &amp; SCOT_ALL Investigation  " sheetId="15" r:id="rId41"/>
    <sheet name="E&amp;W_Reporting summary" sheetId="44" state="hidden" r:id="rId42"/>
    <sheet name="E&amp;W_ALL reporting" sheetId="10" r:id="rId43"/>
    <sheet name="SCOT_Corporate reporting" sheetId="58" r:id="rId44"/>
    <sheet name="E&amp;W and SCOT_Pensions summary" sheetId="45" state="hidden" r:id="rId45"/>
    <sheet name="E&amp;W &amp; SCOT_ALL Pensions" sheetId="4" r:id="rId46"/>
    <sheet name="E&amp;W_Closure summary" sheetId="46" state="hidden" r:id="rId47"/>
    <sheet name="E&amp;W_ALL closure" sheetId="47" r:id="rId48"/>
    <sheet name="SCOT_Corporate closure" sheetId="60" r:id="rId49"/>
    <sheet name="E&amp;W_Case Progression summary" sheetId="33" state="hidden" r:id="rId50"/>
    <sheet name="E&amp;W_ALL progression" sheetId="18" r:id="rId51"/>
    <sheet name="SCOT_Corporate progression" sheetId="81" r:id="rId52"/>
    <sheet name="Data validation lists" sheetId="17" state="hidden" r:id="rId53"/>
  </sheets>
  <definedNames>
    <definedName name="_xlnm._FilterDatabase" localSheetId="3" hidden="1">'Audit trail of changes'!$A$1:$I$184</definedName>
    <definedName name="_xlnm.Print_Area" localSheetId="3">'Audit trail of changes'!$A$1:$I$61</definedName>
    <definedName name="_xlnm.Print_Area" localSheetId="4">'CIGA Moratorium'!$A$1:$H$36</definedName>
    <definedName name="_xlnm.Print_Area" localSheetId="52">'Data validation lists'!$A$1:$K$46</definedName>
    <definedName name="_xlnm.Print_Area" localSheetId="40">'E&amp;W &amp; SCOT_ALL Investigation  '!$A$1:$H$45</definedName>
    <definedName name="_xlnm.Print_Area" localSheetId="45">'E&amp;W &amp; SCOT_ALL Pensions'!$A$1:$H$59</definedName>
    <definedName name="_xlnm.Print_Area" localSheetId="17">'E&amp;W and Scot_ADM SIP 16'!$A$1:$H$27</definedName>
    <definedName name="_xlnm.Print_Area" localSheetId="19">'E&amp;W_ADM proposals_extensions'!$A$1:$H$155</definedName>
    <definedName name="_xlnm.Print_Area" localSheetId="28">'E&amp;W_ADM, BKY &amp; W-U committee'!$A$1:$H$64</definedName>
    <definedName name="_xlnm.Print_Area" localSheetId="22">'E&amp;W_ALL case administration'!$A$1:$L$124</definedName>
    <definedName name="_xlnm.Print_Area" localSheetId="47">'E&amp;W_ALL closure'!$A$1:$H$297</definedName>
    <definedName name="_xlnm.Print_Area" localSheetId="34">'E&amp;W_ALL decision procedures'!$A$1:$H$146</definedName>
    <definedName name="_xlnm.Print_Area" localSheetId="36">'E&amp;W_ALL decision procedures (2)'!$A$1:$H$146</definedName>
    <definedName name="_xlnm.Print_Area" localSheetId="37">'E&amp;W_ALL decision procedures (3)'!$A$1:$H$146</definedName>
    <definedName name="_xlnm.Print_Area" localSheetId="38">'E&amp;W_ALL decision procedures (4)'!$A$1:$H$146</definedName>
    <definedName name="_xlnm.Print_Area" localSheetId="25">'E&amp;W_ALL distributions'!$A$1:$H$96</definedName>
    <definedName name="_xlnm.Print_Area" localSheetId="31">'E&amp;W_ALL fees &amp; expenses'!$A$1:$G$109</definedName>
    <definedName name="_xlnm.Print_Area" localSheetId="15">'E&amp;W_ALL post appointment'!$A$1:$H$140</definedName>
    <definedName name="_xlnm.Print_Area" localSheetId="6">'E&amp;W_ALL Pre appointment'!$A:$H</definedName>
    <definedName name="_xlnm.Print_Area" localSheetId="50">'E&amp;W_ALL progression'!$A$1:$H$152</definedName>
    <definedName name="_xlnm.Print_Area" localSheetId="42">'E&amp;W_ALL reporting'!$A$1:$H$132</definedName>
    <definedName name="_xlnm.Print_Area" localSheetId="9">'E&amp;W_CVL section 100 procedure'!$A$1:$H$72</definedName>
    <definedName name="_xlnm.Print_Area" localSheetId="12">'E&amp;W_IVA_CVA_pre &amp; post'!$A$1:$H$121</definedName>
    <definedName name="_xlnm.Print_Area" localSheetId="1">'E&amp;W_proforma'!$A$1:$H$39</definedName>
    <definedName name="_xlnm.Print_Area" localSheetId="20">'SCOT_ADM proposals_extensions'!$A$1:$H$155</definedName>
    <definedName name="_xlnm.Print_Area" localSheetId="23">'SCOT_Corporate case admin'!$A$1:$L$99</definedName>
    <definedName name="_xlnm.Print_Area" localSheetId="48">'SCOT_Corporate closure'!$A$1:$H$234</definedName>
    <definedName name="_xlnm.Print_Area" localSheetId="29">'SCOT_corporate committees'!$A$1:$H$68</definedName>
    <definedName name="_xlnm.Print_Area" localSheetId="35">'SCOT_Corporate decision proc'!$A$1:$H$142</definedName>
    <definedName name="_xlnm.Print_Area" localSheetId="26">'SCOT_Corporate distributions'!$A$1:$H$101</definedName>
    <definedName name="_xlnm.Print_Area" localSheetId="32">'SCOT_Corporate fees &amp; expenses'!$A$1:$H$94</definedName>
    <definedName name="_xlnm.Print_Area" localSheetId="16">'SCOT_Corporate post appointment'!$A$1:$H$146</definedName>
    <definedName name="_xlnm.Print_Area" localSheetId="7">'SCOT_Corporate Pre appointment'!$A$1:$H$86</definedName>
    <definedName name="_xlnm.Print_Area" localSheetId="51">'SCOT_Corporate progression'!$A$1:$H$59</definedName>
    <definedName name="_xlnm.Print_Area" localSheetId="43">'SCOT_Corporate reporting'!$A$1:$H$128</definedName>
    <definedName name="_xlnm.Print_Area" localSheetId="13">'SCOT_CVA_pre &amp; post'!$A$1:$H$103</definedName>
    <definedName name="_xlnm.Print_Area" localSheetId="10">'SCOT_CVL section 100 procedure'!$A$1:$H$71</definedName>
    <definedName name="_xlnm.Print_Area" localSheetId="2">Scot_proforma!$A$1:$H$39</definedName>
    <definedName name="_xlnm.Print_Titles" localSheetId="3">'Audit trail of changes'!$1:$1</definedName>
    <definedName name="_xlnm.Print_Titles" localSheetId="4">'CIGA Moratorium'!$1:$2</definedName>
    <definedName name="_xlnm.Print_Titles" localSheetId="40">'E&amp;W &amp; SCOT_ALL Investigation  '!$1:$2</definedName>
    <definedName name="_xlnm.Print_Titles" localSheetId="45">'E&amp;W &amp; SCOT_ALL Pensions'!$1:$2</definedName>
    <definedName name="_xlnm.Print_Titles" localSheetId="17">'E&amp;W and Scot_ADM SIP 16'!$1:$2</definedName>
    <definedName name="_xlnm.Print_Titles" localSheetId="19">'E&amp;W_ADM proposals_extensions'!$1:$2</definedName>
    <definedName name="_xlnm.Print_Titles" localSheetId="28">'E&amp;W_ADM, BKY &amp; W-U committee'!$1:$2</definedName>
    <definedName name="_xlnm.Print_Titles" localSheetId="22">'E&amp;W_ALL case administration'!$1:$2</definedName>
    <definedName name="_xlnm.Print_Titles" localSheetId="47">'E&amp;W_ALL closure'!$1:$2</definedName>
    <definedName name="_xlnm.Print_Titles" localSheetId="34">'E&amp;W_ALL decision procedures'!$1:$2</definedName>
    <definedName name="_xlnm.Print_Titles" localSheetId="36">'E&amp;W_ALL decision procedures (2)'!$1:$2</definedName>
    <definedName name="_xlnm.Print_Titles" localSheetId="37">'E&amp;W_ALL decision procedures (3)'!$1:$2</definedName>
    <definedName name="_xlnm.Print_Titles" localSheetId="38">'E&amp;W_ALL decision procedures (4)'!$1:$2</definedName>
    <definedName name="_xlnm.Print_Titles" localSheetId="25">'E&amp;W_ALL distributions'!$1:$2</definedName>
    <definedName name="_xlnm.Print_Titles" localSheetId="31">'E&amp;W_ALL fees &amp; expenses'!$1:$2</definedName>
    <definedName name="_xlnm.Print_Titles" localSheetId="15">'E&amp;W_ALL post appointment'!$1:$2</definedName>
    <definedName name="_xlnm.Print_Titles" localSheetId="6">'E&amp;W_ALL Pre appointment'!$1:$2</definedName>
    <definedName name="_xlnm.Print_Titles" localSheetId="50">'E&amp;W_ALL progression'!$1:$2</definedName>
    <definedName name="_xlnm.Print_Titles" localSheetId="42">'E&amp;W_ALL reporting'!$1:$2</definedName>
    <definedName name="_xlnm.Print_Titles" localSheetId="9">'E&amp;W_CVL section 100 procedure'!$1:$2</definedName>
    <definedName name="_xlnm.Print_Titles" localSheetId="12">'E&amp;W_IVA_CVA_pre &amp; post'!$1:$2</definedName>
    <definedName name="_xlnm.Print_Titles" localSheetId="1">'E&amp;W_proforma'!$1:$2</definedName>
    <definedName name="_xlnm.Print_Titles" localSheetId="20">'SCOT_ADM proposals_extensions'!$1:$2</definedName>
    <definedName name="_xlnm.Print_Titles" localSheetId="23">'SCOT_Corporate case admin'!$1:$2</definedName>
    <definedName name="_xlnm.Print_Titles" localSheetId="48">'SCOT_Corporate closure'!$1:$2</definedName>
    <definedName name="_xlnm.Print_Titles" localSheetId="29">'SCOT_corporate committees'!$1:$2</definedName>
    <definedName name="_xlnm.Print_Titles" localSheetId="35">'SCOT_Corporate decision proc'!$1:$2</definedName>
    <definedName name="_xlnm.Print_Titles" localSheetId="26">'SCOT_Corporate distributions'!$1:$2</definedName>
    <definedName name="_xlnm.Print_Titles" localSheetId="32">'SCOT_Corporate fees &amp; expenses'!$1:$2</definedName>
    <definedName name="_xlnm.Print_Titles" localSheetId="16">'SCOT_Corporate post appointment'!$1:$2</definedName>
    <definedName name="_xlnm.Print_Titles" localSheetId="7">'SCOT_Corporate Pre appointment'!$1:$2</definedName>
    <definedName name="_xlnm.Print_Titles" localSheetId="51">'SCOT_Corporate progression'!$1:$2</definedName>
    <definedName name="_xlnm.Print_Titles" localSheetId="43">'SCOT_Corporate reporting'!$1:$2</definedName>
    <definedName name="_xlnm.Print_Titles" localSheetId="13">'SCOT_CVA_pre &amp; post'!$1:$2</definedName>
    <definedName name="_xlnm.Print_Titles" localSheetId="10">'SCOT_CVL section 100 procedure'!$1:$2</definedName>
    <definedName name="_xlnm.Print_Titles" localSheetId="2">Scot_proforma!$1:$2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54" l="1"/>
  <c r="A83" i="76"/>
  <c r="B83" i="76"/>
  <c r="A5" i="43"/>
  <c r="G78" i="19"/>
  <c r="G78" i="75"/>
  <c r="G4" i="75"/>
  <c r="D125" i="75"/>
  <c r="G125" i="75"/>
  <c r="G4" i="19"/>
  <c r="G125" i="19"/>
  <c r="C125" i="19"/>
  <c r="B106" i="76"/>
  <c r="A106" i="76"/>
  <c r="A140" i="84"/>
  <c r="D125" i="84"/>
  <c r="A111" i="84"/>
  <c r="B110" i="84"/>
  <c r="A110" i="84"/>
  <c r="A107" i="84"/>
  <c r="B106" i="84"/>
  <c r="B105" i="84"/>
  <c r="B101" i="84"/>
  <c r="A101" i="84"/>
  <c r="B100" i="84"/>
  <c r="B91" i="84"/>
  <c r="A91" i="84"/>
  <c r="B90" i="84"/>
  <c r="A90" i="84"/>
  <c r="B89" i="84"/>
  <c r="A89" i="84"/>
  <c r="B88" i="84"/>
  <c r="B116" i="84" s="1"/>
  <c r="A88" i="84"/>
  <c r="A116" i="84" s="1"/>
  <c r="B87" i="84"/>
  <c r="B111" i="84" s="1"/>
  <c r="A87" i="84"/>
  <c r="B86" i="84"/>
  <c r="B109" i="84" s="1"/>
  <c r="A86" i="84"/>
  <c r="A109" i="84" s="1"/>
  <c r="B85" i="84"/>
  <c r="B108" i="84" s="1"/>
  <c r="A85" i="84"/>
  <c r="A108" i="84" s="1"/>
  <c r="B84" i="84"/>
  <c r="B107" i="84" s="1"/>
  <c r="A84" i="84"/>
  <c r="B83" i="84"/>
  <c r="B82" i="84"/>
  <c r="A82" i="84"/>
  <c r="A105" i="84" s="1"/>
  <c r="B81" i="84"/>
  <c r="B104" i="84" s="1"/>
  <c r="A81" i="84"/>
  <c r="A104" i="84" s="1"/>
  <c r="B80" i="84"/>
  <c r="B103" i="84" s="1"/>
  <c r="A80" i="84"/>
  <c r="A103" i="84" s="1"/>
  <c r="B79" i="84"/>
  <c r="A79" i="84"/>
  <c r="B78" i="84"/>
  <c r="A78" i="84"/>
  <c r="B77" i="84"/>
  <c r="A77" i="84"/>
  <c r="A100" i="84" s="1"/>
  <c r="B76" i="84"/>
  <c r="A76" i="84"/>
  <c r="A99" i="84" s="1"/>
  <c r="B75" i="84"/>
  <c r="B61" i="84"/>
  <c r="A61" i="84"/>
  <c r="B60" i="84"/>
  <c r="A60" i="84"/>
  <c r="A28" i="84"/>
  <c r="A75" i="84" s="1"/>
  <c r="A98" i="84" s="1"/>
  <c r="B25" i="84"/>
  <c r="A25" i="84"/>
  <c r="H16" i="84"/>
  <c r="C16" i="84"/>
  <c r="A16" i="84"/>
  <c r="A3" i="84"/>
  <c r="H2" i="84"/>
  <c r="G2" i="84"/>
  <c r="E2" i="84"/>
  <c r="D2" i="84"/>
  <c r="C2" i="84"/>
  <c r="B2" i="84"/>
  <c r="A1" i="84"/>
  <c r="A140" i="83"/>
  <c r="D125" i="83"/>
  <c r="A111" i="83"/>
  <c r="B110" i="83"/>
  <c r="A110" i="83"/>
  <c r="B107" i="83"/>
  <c r="A107" i="83"/>
  <c r="B106" i="83"/>
  <c r="B105" i="83"/>
  <c r="A103" i="83"/>
  <c r="B101" i="83"/>
  <c r="A101" i="83"/>
  <c r="B100" i="83"/>
  <c r="B91" i="83"/>
  <c r="A91" i="83"/>
  <c r="B90" i="83"/>
  <c r="A90" i="83"/>
  <c r="B89" i="83"/>
  <c r="A89" i="83"/>
  <c r="B88" i="83"/>
  <c r="B116" i="83" s="1"/>
  <c r="A88" i="83"/>
  <c r="A116" i="83" s="1"/>
  <c r="B87" i="83"/>
  <c r="B111" i="83" s="1"/>
  <c r="A87" i="83"/>
  <c r="B86" i="83"/>
  <c r="B109" i="83" s="1"/>
  <c r="A86" i="83"/>
  <c r="A109" i="83" s="1"/>
  <c r="B85" i="83"/>
  <c r="B108" i="83" s="1"/>
  <c r="A85" i="83"/>
  <c r="A108" i="83" s="1"/>
  <c r="B84" i="83"/>
  <c r="A84" i="83"/>
  <c r="B83" i="83"/>
  <c r="B82" i="83"/>
  <c r="A82" i="83"/>
  <c r="A105" i="83" s="1"/>
  <c r="B81" i="83"/>
  <c r="B104" i="83" s="1"/>
  <c r="A81" i="83"/>
  <c r="A104" i="83" s="1"/>
  <c r="B80" i="83"/>
  <c r="B103" i="83" s="1"/>
  <c r="A80" i="83"/>
  <c r="B79" i="83"/>
  <c r="A79" i="83"/>
  <c r="B78" i="83"/>
  <c r="A78" i="83"/>
  <c r="B77" i="83"/>
  <c r="A77" i="83"/>
  <c r="A100" i="83" s="1"/>
  <c r="B76" i="83"/>
  <c r="A76" i="83"/>
  <c r="A99" i="83" s="1"/>
  <c r="B75" i="83"/>
  <c r="B61" i="83"/>
  <c r="A61" i="83"/>
  <c r="B60" i="83"/>
  <c r="A60" i="83"/>
  <c r="A28" i="83"/>
  <c r="A75" i="83" s="1"/>
  <c r="A98" i="83" s="1"/>
  <c r="B25" i="83"/>
  <c r="A25" i="83"/>
  <c r="H16" i="83"/>
  <c r="C16" i="83"/>
  <c r="A16" i="83"/>
  <c r="A3" i="83"/>
  <c r="H2" i="83"/>
  <c r="G2" i="83"/>
  <c r="E2" i="83"/>
  <c r="D2" i="83"/>
  <c r="C2" i="83"/>
  <c r="B2" i="83"/>
  <c r="A1" i="83"/>
  <c r="A140" i="82"/>
  <c r="D125" i="82"/>
  <c r="B111" i="82"/>
  <c r="A111" i="82"/>
  <c r="B110" i="82"/>
  <c r="A110" i="82"/>
  <c r="B109" i="82"/>
  <c r="A107" i="82"/>
  <c r="B106" i="82"/>
  <c r="B105" i="82"/>
  <c r="A105" i="82"/>
  <c r="B101" i="82"/>
  <c r="A101" i="82"/>
  <c r="B100" i="82"/>
  <c r="A100" i="82"/>
  <c r="B91" i="82"/>
  <c r="A91" i="82"/>
  <c r="B90" i="82"/>
  <c r="A90" i="82"/>
  <c r="B89" i="82"/>
  <c r="A89" i="82"/>
  <c r="B88" i="82"/>
  <c r="B116" i="82" s="1"/>
  <c r="A88" i="82"/>
  <c r="A116" i="82" s="1"/>
  <c r="B87" i="82"/>
  <c r="A87" i="82"/>
  <c r="B86" i="82"/>
  <c r="A86" i="82"/>
  <c r="A109" i="82" s="1"/>
  <c r="B85" i="82"/>
  <c r="B108" i="82" s="1"/>
  <c r="A85" i="82"/>
  <c r="A108" i="82" s="1"/>
  <c r="B84" i="82"/>
  <c r="B107" i="82" s="1"/>
  <c r="A84" i="82"/>
  <c r="B83" i="82"/>
  <c r="B82" i="82"/>
  <c r="A82" i="82"/>
  <c r="B81" i="82"/>
  <c r="B104" i="82" s="1"/>
  <c r="A81" i="82"/>
  <c r="A104" i="82" s="1"/>
  <c r="B80" i="82"/>
  <c r="B103" i="82" s="1"/>
  <c r="A80" i="82"/>
  <c r="A103" i="82" s="1"/>
  <c r="B79" i="82"/>
  <c r="A79" i="82"/>
  <c r="B78" i="82"/>
  <c r="A78" i="82"/>
  <c r="B77" i="82"/>
  <c r="A77" i="82"/>
  <c r="B76" i="82"/>
  <c r="A76" i="82"/>
  <c r="A99" i="82" s="1"/>
  <c r="B75" i="82"/>
  <c r="B61" i="82"/>
  <c r="A61" i="82"/>
  <c r="B60" i="82"/>
  <c r="A60" i="82"/>
  <c r="A28" i="82"/>
  <c r="A75" i="82" s="1"/>
  <c r="A98" i="82" s="1"/>
  <c r="B25" i="82"/>
  <c r="A25" i="82"/>
  <c r="H16" i="82"/>
  <c r="C16" i="82"/>
  <c r="A16" i="82"/>
  <c r="A3" i="82"/>
  <c r="H2" i="82"/>
  <c r="G2" i="82"/>
  <c r="E2" i="82"/>
  <c r="D2" i="82"/>
  <c r="C2" i="82"/>
  <c r="B2" i="82"/>
  <c r="A1" i="82"/>
  <c r="D24" i="79"/>
  <c r="A24" i="79"/>
  <c r="G16" i="54"/>
  <c r="A17" i="40" l="1"/>
  <c r="B96" i="59"/>
  <c r="A96" i="59"/>
  <c r="A94" i="59"/>
  <c r="G51" i="55"/>
  <c r="B123" i="75"/>
  <c r="B127" i="75"/>
  <c r="B129" i="75"/>
  <c r="B130" i="75"/>
  <c r="G130" i="75"/>
  <c r="B131" i="75"/>
  <c r="G131" i="75"/>
  <c r="B132" i="75"/>
  <c r="B135" i="75"/>
  <c r="B136" i="75"/>
  <c r="B137" i="75"/>
  <c r="B138" i="75"/>
  <c r="B139" i="75"/>
  <c r="B140" i="75"/>
  <c r="B141" i="75"/>
  <c r="B142" i="75"/>
  <c r="B146" i="75"/>
  <c r="D146" i="75"/>
  <c r="B147" i="75"/>
  <c r="B148" i="75"/>
  <c r="B149" i="75"/>
  <c r="B150" i="75"/>
  <c r="A150" i="75"/>
  <c r="A149" i="75"/>
  <c r="A148" i="75"/>
  <c r="A147" i="75"/>
  <c r="A146" i="75"/>
  <c r="A142" i="75"/>
  <c r="A141" i="75"/>
  <c r="A140" i="75"/>
  <c r="A139" i="75"/>
  <c r="A138" i="75"/>
  <c r="A137" i="75"/>
  <c r="A136" i="75"/>
  <c r="A135" i="75"/>
  <c r="A134" i="75"/>
  <c r="A132" i="75"/>
  <c r="A131" i="75"/>
  <c r="A130" i="75"/>
  <c r="A129" i="75"/>
  <c r="A127" i="75"/>
  <c r="A125" i="75"/>
  <c r="B127" i="19"/>
  <c r="B129" i="19"/>
  <c r="B130" i="19"/>
  <c r="G130" i="19"/>
  <c r="B131" i="19"/>
  <c r="G131" i="19"/>
  <c r="B132" i="19"/>
  <c r="G132" i="19"/>
  <c r="B135" i="19"/>
  <c r="B136" i="19"/>
  <c r="B137" i="19"/>
  <c r="B138" i="19"/>
  <c r="B139" i="19"/>
  <c r="B140" i="19"/>
  <c r="B141" i="19"/>
  <c r="B145" i="19"/>
  <c r="D145" i="19"/>
  <c r="B146" i="19"/>
  <c r="B147" i="19"/>
  <c r="B148" i="19"/>
  <c r="B149" i="19"/>
  <c r="G250" i="47"/>
  <c r="A125" i="19"/>
  <c r="A127" i="19"/>
  <c r="A129" i="19"/>
  <c r="A130" i="19"/>
  <c r="A131" i="19"/>
  <c r="A132" i="19"/>
  <c r="A134" i="19"/>
  <c r="A135" i="19"/>
  <c r="A136" i="19"/>
  <c r="A137" i="19"/>
  <c r="A138" i="19"/>
  <c r="A139" i="19"/>
  <c r="A140" i="19"/>
  <c r="A141" i="19"/>
  <c r="A145" i="19"/>
  <c r="A146" i="19"/>
  <c r="A147" i="19"/>
  <c r="A148" i="19"/>
  <c r="A149" i="19"/>
  <c r="G61" i="59"/>
  <c r="A6" i="78"/>
  <c r="A6" i="16"/>
  <c r="H39" i="56"/>
  <c r="H39" i="5"/>
  <c r="H60" i="59"/>
  <c r="H9" i="6"/>
  <c r="A30" i="3"/>
  <c r="A34" i="54"/>
  <c r="B1" i="78"/>
  <c r="E265" i="12"/>
  <c r="A12" i="26" l="1"/>
  <c r="A80" i="19" s="1"/>
  <c r="A80" i="75" s="1"/>
  <c r="B85" i="19"/>
  <c r="B85" i="75" s="1"/>
  <c r="B86" i="19"/>
  <c r="B86" i="75" s="1"/>
  <c r="B87" i="19"/>
  <c r="B87" i="75" s="1"/>
  <c r="B88" i="19"/>
  <c r="B88" i="75" s="1"/>
  <c r="B89" i="19"/>
  <c r="B89" i="75" s="1"/>
  <c r="B90" i="19"/>
  <c r="B90" i="75" s="1"/>
  <c r="B91" i="19"/>
  <c r="B91" i="75" s="1"/>
  <c r="A85" i="19"/>
  <c r="A85" i="75" s="1"/>
  <c r="A86" i="19"/>
  <c r="A86" i="75" s="1"/>
  <c r="A87" i="19"/>
  <c r="A87" i="75" s="1"/>
  <c r="A88" i="19"/>
  <c r="A88" i="75" s="1"/>
  <c r="A89" i="19"/>
  <c r="A89" i="75" s="1"/>
  <c r="A90" i="19"/>
  <c r="A90" i="75" s="1"/>
  <c r="A91" i="19"/>
  <c r="A91" i="75" s="1"/>
  <c r="A83" i="19"/>
  <c r="A83" i="75" s="1"/>
  <c r="A84" i="19"/>
  <c r="A84" i="75" s="1"/>
  <c r="B82" i="19"/>
  <c r="B82" i="75" s="1"/>
  <c r="B83" i="19"/>
  <c r="B83" i="75" s="1"/>
  <c r="B84" i="19"/>
  <c r="B84" i="75" s="1"/>
  <c r="B81" i="19"/>
  <c r="B81" i="75" s="1"/>
  <c r="C105" i="26"/>
  <c r="C80" i="19"/>
  <c r="C80" i="75" s="1"/>
  <c r="C126" i="58" l="1"/>
  <c r="A125" i="58"/>
  <c r="C125" i="58"/>
  <c r="A126" i="58"/>
  <c r="A124" i="58"/>
  <c r="B124" i="58"/>
  <c r="C124" i="58"/>
  <c r="A59" i="78"/>
  <c r="C17" i="3" l="1"/>
  <c r="A17" i="3"/>
  <c r="C86" i="47"/>
  <c r="A86" i="47"/>
  <c r="C103" i="10"/>
  <c r="A7" i="32"/>
  <c r="C7" i="26"/>
  <c r="A7" i="26"/>
  <c r="A97" i="78" l="1"/>
  <c r="B11" i="75" l="1"/>
  <c r="A11" i="75"/>
  <c r="B66" i="59"/>
  <c r="C66" i="59"/>
  <c r="D66" i="59"/>
  <c r="E66" i="59"/>
  <c r="A66" i="59"/>
  <c r="A65" i="59"/>
  <c r="G88" i="26"/>
  <c r="A68" i="58" l="1"/>
  <c r="A78" i="81" s="1"/>
  <c r="C68" i="58"/>
  <c r="C238" i="60" s="1"/>
  <c r="A69" i="58"/>
  <c r="A239" i="60" s="1"/>
  <c r="C69" i="58"/>
  <c r="C79" i="81" s="1"/>
  <c r="B67" i="58"/>
  <c r="B77" i="81" s="1"/>
  <c r="C67" i="58"/>
  <c r="C237" i="60" s="1"/>
  <c r="A67" i="58"/>
  <c r="A77" i="81" s="1"/>
  <c r="A95" i="47"/>
  <c r="A96" i="47"/>
  <c r="A94" i="47"/>
  <c r="B94" i="47"/>
  <c r="C118" i="18"/>
  <c r="C117" i="18"/>
  <c r="B116" i="18"/>
  <c r="C116" i="18"/>
  <c r="C96" i="47"/>
  <c r="C95" i="47"/>
  <c r="C94" i="47"/>
  <c r="A237" i="60" l="1"/>
  <c r="C77" i="81"/>
  <c r="C239" i="60"/>
  <c r="A79" i="81"/>
  <c r="C78" i="81"/>
  <c r="B237" i="60"/>
  <c r="A238" i="60"/>
  <c r="B47" i="77"/>
  <c r="G6" i="54"/>
  <c r="A7" i="40" l="1"/>
  <c r="D12" i="68" l="1"/>
  <c r="G12" i="68"/>
  <c r="B61" i="59"/>
  <c r="A5" i="42" l="1"/>
  <c r="A58" i="81" l="1"/>
  <c r="B30" i="81"/>
  <c r="G30" i="81"/>
  <c r="H30" i="81"/>
  <c r="B31" i="81"/>
  <c r="C31" i="81"/>
  <c r="D31" i="81"/>
  <c r="B41" i="81"/>
  <c r="B42" i="81"/>
  <c r="C42" i="81"/>
  <c r="D42" i="81"/>
  <c r="E42" i="81"/>
  <c r="B51" i="81"/>
  <c r="B52" i="81"/>
  <c r="B53" i="81"/>
  <c r="B54" i="81"/>
  <c r="B58" i="81"/>
  <c r="D58" i="81"/>
  <c r="H58" i="81"/>
  <c r="B59" i="81"/>
  <c r="C59" i="81"/>
  <c r="D59" i="81"/>
  <c r="E59" i="81"/>
  <c r="B70" i="81"/>
  <c r="B71" i="81"/>
  <c r="B72" i="81"/>
  <c r="B73" i="81"/>
  <c r="B74" i="81"/>
  <c r="B75" i="81"/>
  <c r="B76" i="81"/>
  <c r="B83" i="81"/>
  <c r="B84" i="81"/>
  <c r="B85" i="81"/>
  <c r="B86" i="81"/>
  <c r="B87" i="81"/>
  <c r="B88" i="81"/>
  <c r="B89" i="81"/>
  <c r="B90" i="81"/>
  <c r="B91" i="81"/>
  <c r="B95" i="81"/>
  <c r="B96" i="81"/>
  <c r="B101" i="81"/>
  <c r="B102" i="81"/>
  <c r="B103" i="81"/>
  <c r="B104" i="81"/>
  <c r="C104" i="81"/>
  <c r="B105" i="81"/>
  <c r="B106" i="81"/>
  <c r="B107" i="81"/>
  <c r="B108" i="81"/>
  <c r="B109" i="81"/>
  <c r="B110" i="81"/>
  <c r="B111" i="81"/>
  <c r="B114" i="81"/>
  <c r="C127" i="81"/>
  <c r="C128" i="81"/>
  <c r="A30" i="81"/>
  <c r="A41" i="81"/>
  <c r="A50" i="81"/>
  <c r="A75" i="81"/>
  <c r="A84" i="81"/>
  <c r="A85" i="81"/>
  <c r="A86" i="81"/>
  <c r="A87" i="81"/>
  <c r="A88" i="81"/>
  <c r="A89" i="81"/>
  <c r="A90" i="81"/>
  <c r="A91" i="81"/>
  <c r="A95" i="81"/>
  <c r="A96" i="81"/>
  <c r="A102" i="81"/>
  <c r="A103" i="81"/>
  <c r="A105" i="81"/>
  <c r="A106" i="81"/>
  <c r="A107" i="81"/>
  <c r="A108" i="81"/>
  <c r="A109" i="81"/>
  <c r="A110" i="81"/>
  <c r="A111" i="81"/>
  <c r="A113" i="81"/>
  <c r="A114" i="81"/>
  <c r="G22" i="81"/>
  <c r="A23" i="81" l="1"/>
  <c r="A18" i="81"/>
  <c r="A17" i="81"/>
  <c r="A16" i="81"/>
  <c r="A3" i="81"/>
  <c r="H2" i="81"/>
  <c r="G2" i="81"/>
  <c r="F2" i="81"/>
  <c r="E2" i="81"/>
  <c r="D2" i="81"/>
  <c r="C2" i="81"/>
  <c r="B2" i="81"/>
  <c r="G51" i="79"/>
  <c r="G46" i="79"/>
  <c r="G40" i="79"/>
  <c r="H9" i="79"/>
  <c r="A9" i="79"/>
  <c r="H2" i="79"/>
  <c r="G2" i="79"/>
  <c r="E2" i="79"/>
  <c r="D2" i="79"/>
  <c r="C2" i="79"/>
  <c r="B2" i="79"/>
  <c r="A2" i="79"/>
  <c r="B1" i="79"/>
  <c r="G21" i="55" l="1"/>
  <c r="A68" i="78"/>
  <c r="A67" i="78"/>
  <c r="A66" i="78"/>
  <c r="A2" i="78"/>
  <c r="B199" i="60"/>
  <c r="A199" i="60"/>
  <c r="B202" i="60"/>
  <c r="B201" i="60"/>
  <c r="A202" i="60"/>
  <c r="B181" i="60"/>
  <c r="B180" i="60"/>
  <c r="A181" i="60"/>
  <c r="B178" i="60"/>
  <c r="A178" i="60"/>
  <c r="B97" i="60" l="1"/>
  <c r="B160" i="60" s="1"/>
  <c r="A97" i="60"/>
  <c r="A160" i="60" s="1"/>
  <c r="B99" i="60"/>
  <c r="B162" i="60" s="1"/>
  <c r="B100" i="60"/>
  <c r="B163" i="60" s="1"/>
  <c r="A100" i="60"/>
  <c r="A163" i="60" s="1"/>
  <c r="A102" i="60"/>
  <c r="A103" i="60"/>
  <c r="A104" i="60"/>
  <c r="A78" i="60"/>
  <c r="A201" i="60" s="1"/>
  <c r="A77" i="60"/>
  <c r="A200" i="60" s="1"/>
  <c r="A99" i="60" l="1"/>
  <c r="A162" i="60" s="1"/>
  <c r="A180" i="60"/>
  <c r="A98" i="60"/>
  <c r="A161" i="60" s="1"/>
  <c r="A179" i="60"/>
  <c r="A86" i="55" l="1"/>
  <c r="A93" i="58" l="1"/>
  <c r="A101" i="81" s="1"/>
  <c r="A63" i="58"/>
  <c r="A73" i="81" s="1"/>
  <c r="B105" i="76" l="1"/>
  <c r="B70" i="76"/>
  <c r="B93" i="76" s="1"/>
  <c r="B86" i="76" l="1"/>
  <c r="B85" i="76"/>
  <c r="B84" i="76"/>
  <c r="A86" i="76"/>
  <c r="A85" i="76"/>
  <c r="A28" i="76"/>
  <c r="A70" i="76" s="1"/>
  <c r="A136" i="76" l="1"/>
  <c r="A105" i="76"/>
  <c r="A84" i="76"/>
  <c r="B111" i="76"/>
  <c r="A111" i="76"/>
  <c r="B82" i="76"/>
  <c r="A82" i="76"/>
  <c r="B81" i="76"/>
  <c r="B104" i="76" s="1"/>
  <c r="A81" i="76"/>
  <c r="A104" i="76" s="1"/>
  <c r="B80" i="76"/>
  <c r="B103" i="76" s="1"/>
  <c r="A80" i="76"/>
  <c r="A103" i="76" s="1"/>
  <c r="B79" i="76"/>
  <c r="B102" i="76" s="1"/>
  <c r="A79" i="76"/>
  <c r="A102" i="76" s="1"/>
  <c r="B78" i="76"/>
  <c r="B101" i="76" s="1"/>
  <c r="B77" i="76"/>
  <c r="B100" i="76" s="1"/>
  <c r="A77" i="76"/>
  <c r="A100" i="76" s="1"/>
  <c r="B76" i="76"/>
  <c r="B99" i="76" s="1"/>
  <c r="A76" i="76"/>
  <c r="A99" i="76" s="1"/>
  <c r="B75" i="76"/>
  <c r="B98" i="76" s="1"/>
  <c r="A75" i="76"/>
  <c r="A98" i="76" s="1"/>
  <c r="B74" i="76"/>
  <c r="B97" i="76" s="1"/>
  <c r="A74" i="76"/>
  <c r="A97" i="76" s="1"/>
  <c r="B73" i="76"/>
  <c r="B96" i="76" s="1"/>
  <c r="A73" i="76"/>
  <c r="A96" i="76" s="1"/>
  <c r="B72" i="76"/>
  <c r="B95" i="76" s="1"/>
  <c r="A72" i="76"/>
  <c r="A95" i="76" s="1"/>
  <c r="B71" i="76"/>
  <c r="B94" i="76" s="1"/>
  <c r="A71" i="76"/>
  <c r="A94" i="76" s="1"/>
  <c r="A93" i="76"/>
  <c r="A25" i="76"/>
  <c r="A16" i="76"/>
  <c r="A3" i="76"/>
  <c r="H2" i="76"/>
  <c r="G2" i="76"/>
  <c r="E2" i="76"/>
  <c r="D2" i="76"/>
  <c r="C2" i="76"/>
  <c r="B2" i="76"/>
  <c r="B1" i="76"/>
  <c r="B35" i="59"/>
  <c r="A35" i="59"/>
  <c r="A104" i="75" l="1"/>
  <c r="A117" i="75"/>
  <c r="A118" i="75"/>
  <c r="H2" i="75"/>
  <c r="G2" i="75"/>
  <c r="F2" i="75"/>
  <c r="E2" i="75"/>
  <c r="D2" i="75"/>
  <c r="C2" i="75"/>
  <c r="B2" i="75"/>
  <c r="A2" i="75"/>
  <c r="B1" i="75"/>
  <c r="A140" i="74"/>
  <c r="D125" i="74"/>
  <c r="B110" i="74"/>
  <c r="A110" i="74"/>
  <c r="B91" i="74"/>
  <c r="A91" i="74"/>
  <c r="B90" i="74"/>
  <c r="A90" i="74"/>
  <c r="B89" i="74"/>
  <c r="A89" i="74"/>
  <c r="B88" i="74"/>
  <c r="B116" i="74" s="1"/>
  <c r="A88" i="74"/>
  <c r="A116" i="74" s="1"/>
  <c r="B87" i="74"/>
  <c r="B111" i="74" s="1"/>
  <c r="A87" i="74"/>
  <c r="A111" i="74" s="1"/>
  <c r="B86" i="74"/>
  <c r="B109" i="74" s="1"/>
  <c r="A86" i="74"/>
  <c r="A109" i="74" s="1"/>
  <c r="B85" i="74"/>
  <c r="B108" i="74" s="1"/>
  <c r="A85" i="74"/>
  <c r="A108" i="74" s="1"/>
  <c r="B84" i="74"/>
  <c r="B107" i="74" s="1"/>
  <c r="A84" i="74"/>
  <c r="A107" i="74" s="1"/>
  <c r="B83" i="74"/>
  <c r="B106" i="74" s="1"/>
  <c r="B82" i="74"/>
  <c r="B105" i="74" s="1"/>
  <c r="A82" i="74"/>
  <c r="A105" i="74" s="1"/>
  <c r="B81" i="74"/>
  <c r="B104" i="74" s="1"/>
  <c r="A81" i="74"/>
  <c r="A104" i="74" s="1"/>
  <c r="B80" i="74"/>
  <c r="B103" i="74" s="1"/>
  <c r="A80" i="74"/>
  <c r="A103" i="74" s="1"/>
  <c r="B79" i="74"/>
  <c r="A79" i="74"/>
  <c r="B78" i="74"/>
  <c r="B101" i="74" s="1"/>
  <c r="A78" i="74"/>
  <c r="A101" i="74" s="1"/>
  <c r="B77" i="74"/>
  <c r="B100" i="74" s="1"/>
  <c r="A77" i="74"/>
  <c r="A100" i="74" s="1"/>
  <c r="B76" i="74"/>
  <c r="A76" i="74"/>
  <c r="A99" i="74" s="1"/>
  <c r="B75" i="74"/>
  <c r="B61" i="74"/>
  <c r="A61" i="74"/>
  <c r="B60" i="74"/>
  <c r="A60" i="74"/>
  <c r="B25" i="74"/>
  <c r="A25" i="74"/>
  <c r="H16" i="74"/>
  <c r="C16" i="74"/>
  <c r="A16" i="74"/>
  <c r="A4" i="42" s="1"/>
  <c r="A3" i="74"/>
  <c r="H2" i="74"/>
  <c r="G2" i="74"/>
  <c r="E2" i="74"/>
  <c r="D2" i="74"/>
  <c r="C2" i="74"/>
  <c r="B2" i="74"/>
  <c r="A1" i="74"/>
  <c r="D57" i="68" l="1"/>
  <c r="D58" i="68"/>
  <c r="D59" i="68"/>
  <c r="D60" i="68"/>
  <c r="A57" i="68"/>
  <c r="A58" i="68"/>
  <c r="A59" i="68"/>
  <c r="A60" i="68"/>
  <c r="B202" i="68" l="1"/>
  <c r="A202" i="68"/>
  <c r="B187" i="68"/>
  <c r="B188" i="68"/>
  <c r="B189" i="68"/>
  <c r="B190" i="68"/>
  <c r="A188" i="68"/>
  <c r="A189" i="68"/>
  <c r="A190" i="68"/>
  <c r="A187" i="68"/>
  <c r="A196" i="68"/>
  <c r="B200" i="68"/>
  <c r="B201" i="68"/>
  <c r="A201" i="68"/>
  <c r="A200" i="68"/>
  <c r="B192" i="68"/>
  <c r="B191" i="68"/>
  <c r="A192" i="68"/>
  <c r="A191" i="68"/>
  <c r="B21" i="68" l="1"/>
  <c r="A21" i="68"/>
  <c r="G113" i="68" l="1"/>
  <c r="A208" i="68"/>
  <c r="B148" i="68"/>
  <c r="B170" i="68" s="1"/>
  <c r="A124" i="68"/>
  <c r="A148" i="68" s="1"/>
  <c r="A170" i="68" s="1"/>
  <c r="A123" i="68"/>
  <c r="A169" i="68" s="1"/>
  <c r="A97" i="68"/>
  <c r="A85" i="68" s="1"/>
  <c r="G165" i="68"/>
  <c r="G144" i="68"/>
  <c r="B196" i="68"/>
  <c r="B197" i="68"/>
  <c r="B198" i="68"/>
  <c r="B199" i="68"/>
  <c r="A197" i="68"/>
  <c r="A198" i="68"/>
  <c r="A199" i="68"/>
  <c r="B156" i="68"/>
  <c r="B176" i="68" s="1"/>
  <c r="B157" i="68"/>
  <c r="B177" i="68" s="1"/>
  <c r="B158" i="68"/>
  <c r="B178" i="68" s="1"/>
  <c r="B159" i="68"/>
  <c r="B179" i="68" s="1"/>
  <c r="A156" i="68"/>
  <c r="A176" i="68" s="1"/>
  <c r="A157" i="68"/>
  <c r="A177" i="68" s="1"/>
  <c r="A158" i="68"/>
  <c r="A178" i="68" s="1"/>
  <c r="A159" i="68"/>
  <c r="A179" i="68" s="1"/>
  <c r="B155" i="68"/>
  <c r="B175" i="68" s="1"/>
  <c r="G161" i="68"/>
  <c r="A168" i="68"/>
  <c r="A166" i="68"/>
  <c r="A143" i="68"/>
  <c r="A164" i="68" s="1"/>
  <c r="A144" i="68"/>
  <c r="A165" i="68" s="1"/>
  <c r="A141" i="68"/>
  <c r="G116" i="68"/>
  <c r="G126" i="68" s="1"/>
  <c r="A112" i="68" l="1"/>
  <c r="C26" i="68"/>
  <c r="D26" i="68"/>
  <c r="B31" i="68"/>
  <c r="A26" i="68"/>
  <c r="A27" i="68"/>
  <c r="A31" i="68"/>
  <c r="A35" i="68"/>
  <c r="B13" i="68"/>
  <c r="D15" i="68"/>
  <c r="D16" i="68"/>
  <c r="B20" i="68"/>
  <c r="B12" i="68"/>
  <c r="A12" i="68"/>
  <c r="A13" i="68"/>
  <c r="A14" i="68"/>
  <c r="A15" i="68"/>
  <c r="A16" i="68"/>
  <c r="A18" i="68"/>
  <c r="A20" i="68"/>
  <c r="A2" i="55" l="1"/>
  <c r="A16" i="9" l="1"/>
  <c r="A87" i="59" l="1"/>
  <c r="A88" i="59"/>
  <c r="A61" i="58"/>
  <c r="A71" i="81" s="1"/>
  <c r="A62" i="58"/>
  <c r="A72" i="81" s="1"/>
  <c r="A64" i="58"/>
  <c r="A74" i="81" s="1"/>
  <c r="A96" i="58"/>
  <c r="A104" i="81" s="1"/>
  <c r="A110" i="58"/>
  <c r="A118" i="81" s="1"/>
  <c r="A111" i="58"/>
  <c r="A119" i="81" s="1"/>
  <c r="A112" i="58"/>
  <c r="A120" i="81" s="1"/>
  <c r="A113" i="58"/>
  <c r="A121" i="81" s="1"/>
  <c r="A114" i="58"/>
  <c r="A122" i="81" s="1"/>
  <c r="A115" i="58"/>
  <c r="A123" i="81" s="1"/>
  <c r="A119" i="58"/>
  <c r="A127" i="81" s="1"/>
  <c r="A120" i="58"/>
  <c r="A128" i="81" s="1"/>
  <c r="A128" i="58"/>
  <c r="A130" i="81" s="1"/>
  <c r="A27" i="58"/>
  <c r="A51" i="81" s="1"/>
  <c r="A28" i="58"/>
  <c r="A52" i="81" s="1"/>
  <c r="A29" i="58"/>
  <c r="A53" i="81" s="1"/>
  <c r="A30" i="58"/>
  <c r="A54" i="81" s="1"/>
  <c r="A60" i="58"/>
  <c r="A70" i="81" s="1"/>
  <c r="A93" i="55" l="1"/>
  <c r="A88" i="55"/>
  <c r="A83" i="55"/>
  <c r="A82" i="55"/>
  <c r="A81" i="55"/>
  <c r="A80" i="55"/>
  <c r="A79" i="55"/>
  <c r="A78" i="55"/>
  <c r="A77" i="55"/>
  <c r="A76" i="55"/>
  <c r="A74" i="55"/>
  <c r="A14" i="55"/>
  <c r="A22" i="81" s="1"/>
  <c r="A12" i="55"/>
  <c r="A99" i="56"/>
  <c r="J97" i="56"/>
  <c r="A83" i="56"/>
  <c r="A80" i="56"/>
  <c r="A79" i="56"/>
  <c r="J78" i="56"/>
  <c r="A78" i="56"/>
  <c r="A77" i="56"/>
  <c r="A74" i="56"/>
  <c r="A145" i="3"/>
  <c r="B138" i="3"/>
  <c r="A138" i="3"/>
  <c r="A135" i="3"/>
  <c r="A134" i="3"/>
  <c r="B133" i="3"/>
  <c r="A133" i="3"/>
  <c r="C129" i="3"/>
  <c r="A129" i="3"/>
  <c r="A3" i="41" l="1"/>
  <c r="A6" i="47" l="1"/>
  <c r="A37" i="4"/>
  <c r="A36" i="4"/>
  <c r="A35" i="4"/>
  <c r="A11" i="45" l="1"/>
  <c r="A12" i="45"/>
  <c r="A9" i="45"/>
  <c r="A5" i="38" l="1"/>
  <c r="A2" i="33"/>
  <c r="A2" i="46"/>
  <c r="A7" i="45"/>
  <c r="A6" i="45"/>
  <c r="A3" i="45"/>
  <c r="A4" i="43"/>
  <c r="A19" i="32"/>
  <c r="A18" i="32"/>
  <c r="A5" i="41" l="1"/>
  <c r="A14" i="40"/>
  <c r="A13" i="40"/>
  <c r="A11" i="39"/>
  <c r="A12" i="39"/>
  <c r="A13" i="39"/>
  <c r="A10" i="39"/>
  <c r="A7" i="35"/>
  <c r="A8" i="35"/>
  <c r="A12" i="19" l="1"/>
  <c r="A107" i="47" l="1"/>
  <c r="C115" i="18"/>
  <c r="B266" i="47" l="1"/>
  <c r="A266" i="47"/>
  <c r="A265" i="47"/>
  <c r="B264" i="47"/>
  <c r="A235" i="47"/>
  <c r="B238" i="47"/>
  <c r="A238" i="47"/>
  <c r="B237" i="47"/>
  <c r="A237" i="47"/>
  <c r="B236" i="47"/>
  <c r="A236" i="47"/>
  <c r="A217" i="47"/>
  <c r="A177" i="47"/>
  <c r="A168" i="47"/>
  <c r="A166" i="47"/>
  <c r="A164" i="47"/>
  <c r="A163" i="47"/>
  <c r="A162" i="47"/>
  <c r="A161" i="47"/>
  <c r="A157" i="47"/>
  <c r="B160" i="47"/>
  <c r="A160" i="47"/>
  <c r="B159" i="47"/>
  <c r="A159" i="47"/>
  <c r="B158" i="47"/>
  <c r="A158" i="47"/>
  <c r="A90" i="47"/>
  <c r="C5" i="26" l="1"/>
  <c r="A5" i="26"/>
  <c r="C134" i="20"/>
  <c r="A134" i="20"/>
  <c r="A139" i="3" s="1"/>
  <c r="C6" i="26" l="1"/>
  <c r="C139" i="3"/>
  <c r="C40" i="20"/>
  <c r="G40" i="13"/>
  <c r="G51" i="13"/>
  <c r="E102" i="12" l="1"/>
  <c r="A98" i="18"/>
  <c r="A2" i="26" l="1"/>
  <c r="A3" i="18" l="1"/>
  <c r="A3" i="10"/>
  <c r="A3" i="15"/>
  <c r="A3" i="9"/>
  <c r="A3" i="55" s="1"/>
  <c r="A2" i="7"/>
  <c r="A3" i="6"/>
  <c r="A2" i="5"/>
  <c r="A2" i="16" l="1"/>
  <c r="A2" i="19"/>
  <c r="A2" i="20"/>
  <c r="A2" i="13"/>
  <c r="E45" i="12" l="1"/>
  <c r="A80" i="16" l="1"/>
  <c r="H9" i="13"/>
  <c r="A9" i="13"/>
  <c r="H2" i="20"/>
  <c r="C2" i="20"/>
  <c r="D2" i="20"/>
  <c r="E2" i="20"/>
  <c r="F2" i="20"/>
  <c r="G2" i="20"/>
  <c r="B2" i="20"/>
  <c r="B107" i="20"/>
  <c r="A107" i="20"/>
  <c r="B96" i="20"/>
  <c r="A58" i="20"/>
  <c r="A57" i="20"/>
  <c r="A56" i="20"/>
  <c r="B53" i="20"/>
  <c r="A53" i="20"/>
  <c r="C2" i="19"/>
  <c r="D2" i="19"/>
  <c r="E2" i="19"/>
  <c r="F2" i="19"/>
  <c r="G2" i="19"/>
  <c r="H2" i="19"/>
  <c r="B2" i="19"/>
  <c r="A119" i="19"/>
  <c r="B118" i="19"/>
  <c r="A118" i="19"/>
  <c r="B117" i="19"/>
  <c r="A117" i="19"/>
  <c r="B105" i="19"/>
  <c r="A105" i="19"/>
  <c r="B104" i="19"/>
  <c r="A104" i="19"/>
  <c r="B12" i="19"/>
  <c r="B2" i="18"/>
  <c r="C2" i="18"/>
  <c r="D2" i="18"/>
  <c r="E2" i="18"/>
  <c r="F2" i="18"/>
  <c r="G2" i="18"/>
  <c r="H2" i="18"/>
  <c r="H2" i="1"/>
  <c r="E4" i="12" l="1"/>
  <c r="A29" i="18"/>
  <c r="D4" i="12" s="1"/>
  <c r="E3" i="12" l="1"/>
  <c r="E2" i="12" l="1"/>
  <c r="C150" i="18" l="1"/>
  <c r="C149" i="18"/>
  <c r="C124" i="18"/>
  <c r="C125" i="18"/>
  <c r="C126" i="18"/>
  <c r="C123" i="18"/>
  <c r="B97" i="18"/>
  <c r="C97" i="18"/>
  <c r="B98" i="18"/>
  <c r="B89" i="18"/>
  <c r="B90" i="18"/>
  <c r="B91" i="18"/>
  <c r="B92" i="18"/>
  <c r="B93" i="18"/>
  <c r="B94" i="18"/>
  <c r="B95" i="18"/>
  <c r="B96" i="18"/>
  <c r="B99" i="18"/>
  <c r="B100" i="18"/>
  <c r="B101" i="18"/>
  <c r="B102" i="18"/>
  <c r="B103" i="18"/>
  <c r="B104" i="18"/>
  <c r="B105" i="18"/>
  <c r="B106" i="18"/>
  <c r="B107" i="18"/>
  <c r="B108" i="18"/>
  <c r="B109" i="18"/>
  <c r="B110" i="18"/>
  <c r="B111" i="18"/>
  <c r="B112" i="18"/>
  <c r="B121" i="18"/>
  <c r="B122" i="18"/>
  <c r="B88" i="18"/>
  <c r="B79" i="18"/>
  <c r="B80" i="18"/>
  <c r="B81" i="18"/>
  <c r="B82" i="18"/>
  <c r="B83" i="18"/>
  <c r="B84" i="18"/>
  <c r="B78" i="18"/>
  <c r="B67" i="18"/>
  <c r="B57" i="18"/>
  <c r="B39" i="18"/>
  <c r="B29" i="18"/>
  <c r="A39" i="18"/>
  <c r="A47" i="18"/>
  <c r="A48" i="18"/>
  <c r="A49" i="18"/>
  <c r="A50" i="18"/>
  <c r="A51" i="18"/>
  <c r="A52" i="18"/>
  <c r="A57" i="18"/>
  <c r="A67" i="18"/>
  <c r="A78" i="18"/>
  <c r="A79" i="18"/>
  <c r="A80" i="18"/>
  <c r="A81" i="18"/>
  <c r="A82" i="18"/>
  <c r="A83" i="18"/>
  <c r="A92" i="18"/>
  <c r="A93" i="18"/>
  <c r="A94" i="18"/>
  <c r="A95" i="18"/>
  <c r="A97" i="18"/>
  <c r="A99" i="18"/>
  <c r="A100" i="18"/>
  <c r="A102" i="18"/>
  <c r="A103" i="18"/>
  <c r="A104" i="18"/>
  <c r="A105" i="18"/>
  <c r="A106" i="18"/>
  <c r="A107" i="18"/>
  <c r="A109" i="18"/>
  <c r="A110" i="18"/>
  <c r="A111" i="18"/>
  <c r="A112" i="18"/>
  <c r="A113" i="18"/>
  <c r="A114" i="18"/>
  <c r="A116" i="18"/>
  <c r="A117" i="18"/>
  <c r="A118" i="18"/>
  <c r="A121" i="18"/>
  <c r="A122" i="18"/>
  <c r="A123" i="18"/>
  <c r="A124" i="18"/>
  <c r="A125" i="18"/>
  <c r="A126" i="18"/>
  <c r="A149" i="18"/>
  <c r="A150" i="18"/>
  <c r="A23" i="18"/>
  <c r="B22" i="18"/>
  <c r="A22" i="18"/>
  <c r="A17" i="18"/>
  <c r="A18" i="18"/>
  <c r="A16" i="18"/>
  <c r="A79" i="16" l="1"/>
  <c r="A81" i="16"/>
  <c r="B72" i="1" l="1"/>
  <c r="A72" i="1"/>
  <c r="B53" i="6" l="1"/>
  <c r="A53" i="6"/>
  <c r="G46" i="13" l="1"/>
  <c r="B111" i="10" l="1"/>
  <c r="B131" i="18" s="1"/>
  <c r="B112" i="10"/>
  <c r="B132" i="18" s="1"/>
  <c r="B113" i="10"/>
  <c r="B133" i="18" s="1"/>
  <c r="B114" i="10"/>
  <c r="B134" i="18" s="1"/>
  <c r="B115" i="10"/>
  <c r="B135" i="18" s="1"/>
  <c r="B116" i="10"/>
  <c r="B136" i="18" s="1"/>
  <c r="B117" i="10"/>
  <c r="B137" i="18" s="1"/>
  <c r="B118" i="10"/>
  <c r="B138" i="18" s="1"/>
  <c r="B119" i="10"/>
  <c r="B139" i="18" s="1"/>
  <c r="B120" i="10"/>
  <c r="B140" i="18" s="1"/>
  <c r="B121" i="10"/>
  <c r="B141" i="18" s="1"/>
  <c r="B122" i="10"/>
  <c r="B142" i="18" s="1"/>
  <c r="B123" i="10"/>
  <c r="B143" i="18" s="1"/>
  <c r="B124" i="10"/>
  <c r="B144" i="18" s="1"/>
  <c r="B110" i="10"/>
  <c r="B130" i="18" s="1"/>
  <c r="A111" i="10"/>
  <c r="A112" i="10"/>
  <c r="A113" i="10"/>
  <c r="A114" i="10"/>
  <c r="A115" i="10"/>
  <c r="A117" i="10"/>
  <c r="A118" i="10"/>
  <c r="A119" i="10"/>
  <c r="A121" i="10"/>
  <c r="A122" i="10"/>
  <c r="A123" i="10"/>
  <c r="A124" i="10"/>
  <c r="A63" i="10"/>
  <c r="A66" i="58" s="1"/>
  <c r="A76" i="81" s="1"/>
  <c r="A1" i="10"/>
  <c r="C13" i="15"/>
  <c r="A13" i="15"/>
  <c r="C10" i="15"/>
  <c r="A138" i="18" l="1"/>
  <c r="A142" i="18"/>
  <c r="A141" i="18"/>
  <c r="A143" i="18"/>
  <c r="A137" i="18"/>
  <c r="A144" i="18"/>
  <c r="A139" i="18"/>
  <c r="A134" i="18"/>
  <c r="A133" i="18"/>
  <c r="A132" i="18"/>
  <c r="A135" i="18"/>
  <c r="A131" i="18"/>
  <c r="A84" i="18"/>
  <c r="H2" i="15" l="1"/>
  <c r="G2" i="15"/>
  <c r="E2" i="15"/>
  <c r="D2" i="15"/>
  <c r="C2" i="15"/>
  <c r="B2" i="15"/>
  <c r="H2" i="13"/>
  <c r="G2" i="13"/>
  <c r="E2" i="13"/>
  <c r="D2" i="13"/>
  <c r="C2" i="13"/>
  <c r="B2" i="13"/>
  <c r="C6" i="9"/>
  <c r="A6" i="9"/>
  <c r="A70" i="10" l="1"/>
  <c r="A69" i="10"/>
  <c r="A68" i="10"/>
  <c r="A28" i="74" l="1"/>
  <c r="A75" i="74" s="1"/>
  <c r="A98" i="74" s="1"/>
  <c r="A90" i="18"/>
  <c r="A91" i="18"/>
  <c r="A89" i="18"/>
  <c r="C94" i="10"/>
  <c r="A94" i="10"/>
  <c r="E2" i="4"/>
  <c r="C2" i="10"/>
  <c r="D2" i="10"/>
  <c r="E2" i="10"/>
  <c r="G2" i="10"/>
  <c r="H2" i="10"/>
  <c r="B2" i="10"/>
  <c r="C2" i="9"/>
  <c r="D2" i="9"/>
  <c r="E2" i="9"/>
  <c r="G2" i="9"/>
  <c r="H2" i="9"/>
  <c r="B2" i="9"/>
  <c r="C2" i="7"/>
  <c r="D2" i="7"/>
  <c r="E2" i="7"/>
  <c r="G2" i="7"/>
  <c r="H2" i="7"/>
  <c r="B2" i="7"/>
  <c r="C2" i="6"/>
  <c r="D2" i="6"/>
  <c r="E2" i="6"/>
  <c r="G2" i="6"/>
  <c r="H2" i="6"/>
  <c r="B2" i="6"/>
  <c r="D2" i="5"/>
  <c r="E2" i="5"/>
  <c r="F2" i="5"/>
  <c r="H2" i="5"/>
  <c r="I2" i="5"/>
  <c r="C2" i="5"/>
  <c r="C2" i="1"/>
  <c r="D2" i="1"/>
  <c r="E2" i="1"/>
  <c r="G2" i="1"/>
  <c r="B2" i="1"/>
  <c r="A115" i="18" l="1"/>
  <c r="C30" i="9"/>
  <c r="C16" i="9"/>
  <c r="B16" i="7" l="1"/>
  <c r="A16" i="7"/>
  <c r="B50" i="6"/>
  <c r="B51" i="6"/>
  <c r="B52" i="6"/>
  <c r="B49" i="6"/>
  <c r="A52" i="6"/>
  <c r="A51" i="6"/>
  <c r="A50" i="6"/>
  <c r="A49" i="6"/>
  <c r="A54" i="6"/>
  <c r="B61" i="6"/>
  <c r="A61" i="6"/>
  <c r="A60" i="6"/>
  <c r="A57" i="6"/>
  <c r="B48" i="6"/>
  <c r="A48" i="6"/>
  <c r="B46" i="6"/>
  <c r="B47" i="6"/>
  <c r="A4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Morgan</author>
  </authors>
  <commentList>
    <comment ref="E267" authorId="0" shapeId="0" xr:uid="{ED2AF4A7-7AAF-4927-BA19-C5D93F434AB2}">
      <text>
        <r>
          <rPr>
            <b/>
            <sz val="9"/>
            <color indexed="81"/>
            <rFont val="Tahoma"/>
            <family val="2"/>
          </rPr>
          <t>Alison Morgan:</t>
        </r>
        <r>
          <rPr>
            <sz val="9"/>
            <color indexed="81"/>
            <rFont val="Tahoma"/>
            <family val="2"/>
          </rPr>
          <t xml:space="preserve">
The contracts should also include the following compulsory terms:
• that the processor must only act on the written instructions of the controller (unless required by law to act without such instructions);
• that the processor must ensure that people processing the data are subject to a duty of confidence;
• that the processor must take appropriate measures to ensure the security of processing;
• that the processor must only engage a sub-processor with the prior consent of the data controller and a written contract;
• the processor must assist the data controller in providing subject access and allowing data subjects to exercise their rights under the GDPR;
• that the processor must assist the data controller in meeting its GDPR obligations in relation to the security of processing, the notification of personal data breaches and data protection impact assessments;
• the processor must delete or return all personal data to the controller as requested at the end of the contract; and
• the processor must submit to audits and inspections, provide the controller with whatever information it needs to ensure that they are both meeting their Article 28 obligations, and tell the controller immediately if it is asked to do something infringing the GDPR or other data protection law of the EU or a member state.
You may also want to include a provision for the third party to indemnify you against any breach.
. (Third parties may include agents, lawyers, ERA specialists, debt collectors etc - although they may be controllers)?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Morgan</author>
  </authors>
  <commentList>
    <comment ref="A31" authorId="0" shapeId="0" xr:uid="{03A83B0A-E66B-4166-AA95-AEBBE360C409}">
      <text>
        <r>
          <rPr>
            <b/>
            <sz val="9"/>
            <color indexed="81"/>
            <rFont val="Tahoma"/>
            <family val="2"/>
          </rPr>
          <t>Alison Morgan:</t>
        </r>
        <r>
          <rPr>
            <sz val="9"/>
            <color indexed="81"/>
            <rFont val="Tahoma"/>
            <family val="2"/>
          </rPr>
          <t xml:space="preserve">
The contracts should also include the following compulsory terms:
• that the processor must only act on the written instructions of the controller (unless required by law to act without such instructions);
• that the processor must ensure that people processing the data are subject to a duty of confidence;
• that the processor must take appropriate measures to ensure the security of processing;
• that the processor must only engage a sub-processor with the prior consent of the data controller and a written contract;
• the processor must assist the data controller in providing subject access and allowing data subjects to exercise their rights under the GDPR;
• that the processor must assist the data controller in meeting its GDPR obligations in relation to the security of processing, the notification of personal data breaches and data protection impact assessments;
• the processor must delete or return all personal data to the controller as requested at the end of the contract; and
• the processor must submit to audits and inspections, provide the controller with whatever information it needs to ensure that they are both meeting their Article 28 obligations, and tell the controller immediately if it is asked to do something infringing the GDPR or other data protection law of the EU or a member state.
You may also want to include a provision for the third party to indemnify you against any breach.
. (Third parties may include agents, lawyers, ERA specialists, debt collectors etc - although they may be controllers)?</t>
        </r>
      </text>
    </comment>
  </commentList>
</comments>
</file>

<file path=xl/sharedStrings.xml><?xml version="1.0" encoding="utf-8"?>
<sst xmlns="http://schemas.openxmlformats.org/spreadsheetml/2006/main" count="7272" uniqueCount="4393">
  <si>
    <t>Anti-Money Laundering</t>
  </si>
  <si>
    <t>Statutory reference</t>
  </si>
  <si>
    <t>SIP reference</t>
  </si>
  <si>
    <t>Other references</t>
  </si>
  <si>
    <t>Associated query number</t>
  </si>
  <si>
    <t>Insert notes if N/A or dates of documents / publications or other relevant comments</t>
  </si>
  <si>
    <t>Yes</t>
  </si>
  <si>
    <t>No</t>
  </si>
  <si>
    <t>Ethical considerations</t>
  </si>
  <si>
    <t>Ethical Code para 400.4</t>
  </si>
  <si>
    <t>Has the IP documented his ethical considerations before accepting his appointment, including any potential or actual threats to accepting the appointment and how they can reasonably be managed? (note the five fundamental principles of integrity, objectivity, professional competence and due care, confidentiality, professional behaviour)</t>
  </si>
  <si>
    <t>Bribery Act</t>
  </si>
  <si>
    <t xml:space="preserve">Bribery Act wef 1 July 2011 </t>
  </si>
  <si>
    <t>SIP 1</t>
  </si>
  <si>
    <t>Bonding</t>
  </si>
  <si>
    <t>Was the appointment included on a cover schedule sent to the bond provider in a timely manner?</t>
  </si>
  <si>
    <t xml:space="preserve">Was the initial bond for an appropriate level? </t>
  </si>
  <si>
    <t>IP Regs 2005</t>
  </si>
  <si>
    <t>Where the bond has been increased, was the increase effected prior to the bond being exceeded?</t>
  </si>
  <si>
    <t>N/A</t>
  </si>
  <si>
    <t>Is the current bond adequate, taking into account current realisations and expected further recoveries?</t>
  </si>
  <si>
    <t>Notifications</t>
  </si>
  <si>
    <r>
      <t>For Secretary of State and court appointments</t>
    </r>
    <r>
      <rPr>
        <sz val="11"/>
        <color theme="1"/>
        <rFont val="Arial"/>
        <family val="2"/>
      </rPr>
      <t xml:space="preserve">, were creditors were advised of the trustee’s appointment within 28 days?  </t>
    </r>
  </si>
  <si>
    <t>No time limit for SoS appointments according to Section 296(4) but Dear IP 1, issued in February 2001, recommends a timescale of 28 days after appointment. Section 297(7) applies in relation to court appointments, again there is no statutory timescale.</t>
  </si>
  <si>
    <t>Has the IP told creditors at the earliest opportunity that the IP is bound by the Insolvency Code of Ethics when carrying out all professional work relating to an insolvency appointment?</t>
  </si>
  <si>
    <t xml:space="preserve">SIP 1 wef 1 October 2015 </t>
  </si>
  <si>
    <t>Has the IP provided details of any threats identified to compliance with the fundamental principles and the safeguards applied, when requested?</t>
  </si>
  <si>
    <t>If it isn’t appropriate to provide such details, has the IP explained why?</t>
  </si>
  <si>
    <t xml:space="preserve">sections 296(5) (SoS) and 297(8) (Court) </t>
  </si>
  <si>
    <r>
      <t>For appointments by creditors’ meetings</t>
    </r>
    <r>
      <rPr>
        <sz val="11"/>
        <color theme="1"/>
        <rFont val="Arial"/>
        <family val="2"/>
      </rPr>
      <t>, was notice of appointment gazetted as soon as reasonably practicable after receiving the certificate of appointment?</t>
    </r>
  </si>
  <si>
    <t>Where the IP has exercised discretion to advertise in any other paper, has this decision been documented?</t>
  </si>
  <si>
    <t>Rule 1.15</t>
  </si>
  <si>
    <t>Rule 1.6 and 1.13</t>
  </si>
  <si>
    <t>Rule 1.6 and 1.17</t>
  </si>
  <si>
    <t>Rule 1.6 and 1.11</t>
  </si>
  <si>
    <t>Reviewer's other notes as needed</t>
  </si>
  <si>
    <t>Has the IP appropriately documented strategies and decision making processes?</t>
  </si>
  <si>
    <t>SIP1 para 7 wef  1 October 2015</t>
  </si>
  <si>
    <t>GENERAL CONDUCT</t>
  </si>
  <si>
    <t>Has correspondence been dealt with within a reasonable timeframe?</t>
  </si>
  <si>
    <t>Has the case been adequately progressed?</t>
  </si>
  <si>
    <t>ASSET REALISATION</t>
  </si>
  <si>
    <t>Property</t>
  </si>
  <si>
    <t>P&amp;M</t>
  </si>
  <si>
    <t>F&amp;F</t>
  </si>
  <si>
    <t>Motor vehicles</t>
  </si>
  <si>
    <t>Cash</t>
  </si>
  <si>
    <t>Debts</t>
  </si>
  <si>
    <t>Shares</t>
  </si>
  <si>
    <t>Pension</t>
  </si>
  <si>
    <t>Life policies</t>
  </si>
  <si>
    <t>ERV per S of A or value from other records (£)</t>
  </si>
  <si>
    <t>Realised to date (£)</t>
  </si>
  <si>
    <t>Valuation obtained? (select from drop down)</t>
  </si>
  <si>
    <t>Any delay realising the balance (select from drop down)</t>
  </si>
  <si>
    <t>LAND AND PROPERTY</t>
  </si>
  <si>
    <t xml:space="preserve">Has the IP registered a restriction in a timely manner or did the OR register a restriction that referred to 'the trustee'? </t>
  </si>
  <si>
    <t>section 283A and Rule 10.167</t>
  </si>
  <si>
    <t xml:space="preserve">Where an interest in registered property re-vests in the bankrupt, has the IP applied to the Chief Land Registrar within five business days of the vesting, to show in the individual register of the dwelling-house that the interest has vested in the bankrupt? </t>
  </si>
  <si>
    <t>rule 10.168(4) and (5)</t>
  </si>
  <si>
    <t>Where an interest in unregistered property re-vests in the bankrupt, has the IP, as soon as reasonably practicable, delivered to the bankrupt a certificate as to the vesting, and a copy to the bankrupt's spouse; former spouse; civil partner or former civil partner if the dwelling-house was the sole or principal residence of that person and to every person who to the trustee's knowledge, claims an interest in, or is under any liability in relation to, the dwelling-house?</t>
  </si>
  <si>
    <t>rule 10.169</t>
  </si>
  <si>
    <t>As soon as reasonably practicable after application to the Chief Land Registrar, has the IP delivered notice of the application to the bankrupt and the bankrupt's spouse; former spouse; civil partner or former civil partner if the dwelling-house was the sole or principal residence of that person and to every person who to the trustee's knowledge, claims an interest in, or is under any liability in relation to, the dwelling-house?</t>
  </si>
  <si>
    <t>INCOME</t>
  </si>
  <si>
    <t>Have details of the bankrupt’s income been sought and consideration given (prior to discharge) to obtaining an income payments agreement or order if appropriate?</t>
  </si>
  <si>
    <t>Is there evidence of regular monitoring of trading results and profitability?</t>
  </si>
  <si>
    <t>Have trading liabilities been paid as and when they fall due, including PAYE and VAT liabilities?</t>
  </si>
  <si>
    <t>TRADING BUSINESS (NOTE FROM 26 MAY 2015, SANCTION IS NOT REQUIRED)</t>
  </si>
  <si>
    <t>SBEEA</t>
  </si>
  <si>
    <t>PETITION COSTS</t>
  </si>
  <si>
    <t>Have the costs of the petitioner, and of any person appearing on the petition whose costs are allowable by the court, been paid in a timely manner, in accordance with the order of priority?</t>
  </si>
  <si>
    <t>TAX</t>
  </si>
  <si>
    <t xml:space="preserve">FILE REVIEWS </t>
  </si>
  <si>
    <t>Have reviews been carried out in accordance with the firm’s policy?</t>
  </si>
  <si>
    <t>Has the file review been signed by at least one of the appointees?</t>
  </si>
  <si>
    <t>THE INSOLVENCY SERVICES AND OTHER ACCOUNTS</t>
  </si>
  <si>
    <t>Where sanction has been obtained to operate a local account, has the account been operated in accordance with the terms of the sanction? (note that sanction to operate a local account can only be sought if the IP will trade a business)</t>
  </si>
  <si>
    <t>PREFERENTIAL</t>
  </si>
  <si>
    <t>Were steps taken to agree the preferential claims promptly once it was clear that there would be funds for creditors?</t>
  </si>
  <si>
    <t>Review a sample of claims to confirm correct calculation. In the notes column, explain the basis of the sample selection including the number of total claims and number selected; value of total claims and value of claims selected per source documents.</t>
  </si>
  <si>
    <t>Was the sample of claims correctly calculated?</t>
  </si>
  <si>
    <t>Has appropriate NI and Notional tax been paid in a timely manner?</t>
  </si>
  <si>
    <t xml:space="preserve">NON-PREFERENTIAL UNSECURED </t>
  </si>
  <si>
    <t>Were steps taken to agree the non-preferential claims promptly once it was clear that there would be funds for creditors?</t>
  </si>
  <si>
    <t>Was the sample of claims correctly calculated per the table below?</t>
  </si>
  <si>
    <t>Name of creditor</t>
  </si>
  <si>
    <t>Correctly agreed?</t>
  </si>
  <si>
    <t>Balance owing per B&amp;R (£)</t>
  </si>
  <si>
    <t>Amount claimed (£)</t>
  </si>
  <si>
    <t>Amount agreed (£)</t>
  </si>
  <si>
    <t>Before declaring a dividend, did the appointee give notice of the intention to declare and distribute a dividend to creditors who haven't proved (including those owed small debts and not deemed to have proved under rule 14.3(3)?</t>
  </si>
  <si>
    <t>rule 14.30</t>
  </si>
  <si>
    <t>SMALL DEBTS (ie. For £1,000 or less)</t>
  </si>
  <si>
    <t>rule 14.31</t>
  </si>
  <si>
    <t>For proofs not already dealt with, has the office-holder, within 14 days of the last date for proving, admitted, rejected or made provision for the proof?</t>
  </si>
  <si>
    <t>rule 14.32</t>
  </si>
  <si>
    <t>rule 14.34</t>
  </si>
  <si>
    <t>rule 14.35</t>
  </si>
  <si>
    <t>In the notes column to the right, record the date of dividend declaration and amount of dividend paid</t>
  </si>
  <si>
    <t>rule 14.33</t>
  </si>
  <si>
    <t>Query raised</t>
  </si>
  <si>
    <t>COMMITTEE</t>
  </si>
  <si>
    <t>Part 17 to the 2016 rules</t>
  </si>
  <si>
    <t>SIP 15</t>
  </si>
  <si>
    <t>Has the committee got at least three and not more than five members?</t>
  </si>
  <si>
    <t>For each committee member, is part of the debt at least, unsecured?</t>
  </si>
  <si>
    <t>Has each committee member proved for a debt and the proof hasn't been wholly disallowed for voting purposes or wholly rejected for the purpose of distribution or dividend?</t>
  </si>
  <si>
    <t>Have corporate committee members got an eligible representative?</t>
  </si>
  <si>
    <t>rule 17.4(2)(a) and (c )</t>
  </si>
  <si>
    <t>rule 17.4(2)(b)</t>
  </si>
  <si>
    <t>rule 17.4(4) and rule 17.17</t>
  </si>
  <si>
    <t>rule 17.5(2)</t>
  </si>
  <si>
    <t>Has the committee member or its representative agreed to act as a member?</t>
  </si>
  <si>
    <t>rule 17.5(10)</t>
  </si>
  <si>
    <t>rule 17.5(6) and (7)</t>
  </si>
  <si>
    <t>Does the notice include a statement that the committee has been duly constituted; identification details for any company that is a member of the committee; full name and address of each member that is not a company; and is the notice authenticated and dated by the office-holder?</t>
  </si>
  <si>
    <t>Rule 17.7(5)</t>
  </si>
  <si>
    <t>rule 17.7(2) and (3)</t>
  </si>
  <si>
    <t>Was the first meeting of the committee held within six weeks of the committee’s establishment?</t>
  </si>
  <si>
    <t>Rule 17.14 (2)</t>
  </si>
  <si>
    <t>Rule 17.14(3)(a)</t>
  </si>
  <si>
    <t>Has the office-holder called a meeting for a date previously specified by the committee?</t>
  </si>
  <si>
    <t>Rule 17.14(3)(b)</t>
  </si>
  <si>
    <t>Were committee members (or representatives designated for that purpose) given five days’ notice of the venue of any meeting(s) or was notice waived either before or at the meeting?</t>
  </si>
  <si>
    <t>Rule 17.14(4) and (5)</t>
  </si>
  <si>
    <t>Did the office-holder chair the meeting or appoint a person to do so?</t>
  </si>
  <si>
    <t>Rule 17.15</t>
  </si>
  <si>
    <t>Were there at least two committee members in attendance or represented at the meeting?</t>
  </si>
  <si>
    <t>Rule 17.16</t>
  </si>
  <si>
    <t>Has the office-holder convened a meeting, where the IP has delivered details of a resolution by correspondence, and within five days of its delivery, a member has requested a committee meeting to consider it?</t>
  </si>
  <si>
    <t>Rule 17.19</t>
  </si>
  <si>
    <t>COMMITTEE MEETINGS AND RESOLUTIONS</t>
  </si>
  <si>
    <t>Has every resolution passed (by a majority of members eligible to vote on the resolution) been recorded in writing and authenticated by the chair, either separately or as part of the minutes of the meeting and kept with the record of the proceedings?</t>
  </si>
  <si>
    <t>Rule 17.18(2) and (3) and 17.19(4) and (5)</t>
  </si>
  <si>
    <t>Rule 17.14 and 17.20 for remote attendance</t>
  </si>
  <si>
    <t>Have reports been issued to the committee not less than once in every period of six months or as otherwise directed by the committee?</t>
  </si>
  <si>
    <t>Rule 17.23(2)</t>
  </si>
  <si>
    <t>Rule 17.23(3)</t>
  </si>
  <si>
    <t>Where the committee has come in to being more than 28 days after the office-holder's appointment, has the office-holder made a summary report to the members of the committee of actions taken since appointment and has the office-holder answered any questions relating to his conduct?</t>
  </si>
  <si>
    <t>Rule 17.23(6)</t>
  </si>
  <si>
    <t>TERMINATION OF MEMBERSHIP AND FILLING VACANCIES</t>
  </si>
  <si>
    <t>ceases to be eligible under rule 17.4 (hasn't proved; proof is disallowed or creditor is fully secured)</t>
  </si>
  <si>
    <t>enters bankruptcy (in which case the trustee in bankruptcy replaces the bankrupt as a member of the committee)</t>
  </si>
  <si>
    <t>is in a debt relief order moratorium period</t>
  </si>
  <si>
    <t>hasn't attended or been represented at three consecutive meetings and a resolution isn't passed at the third meeting that membership can continue</t>
  </si>
  <si>
    <t>ceases to be a contributory or is found never to have been a contributory</t>
  </si>
  <si>
    <t>rule 17.11</t>
  </si>
  <si>
    <t>Has any member been removed by a decision procedure and has the IP correctly given notice of change in membership?</t>
  </si>
  <si>
    <t>Rule 17.12</t>
  </si>
  <si>
    <t>Has any member resigned in writing and has the IP correctly given notice of change in membership?</t>
  </si>
  <si>
    <t>Rule 17.10</t>
  </si>
  <si>
    <t>Was a copy of the appropriate SIP 15 guide issued to the members either at the meeting at which the committee was established, or as soon as practicable thereafter?</t>
  </si>
  <si>
    <t>Was the bond released promptly?</t>
  </si>
  <si>
    <t>rule 14.37(2) and (3)</t>
  </si>
  <si>
    <t>rule 18.14</t>
  </si>
  <si>
    <t>rule 18.14(1)(b)</t>
  </si>
  <si>
    <t>a description of the things done by the office holder in that period in respect of which the remuneration was charged and the expenses incurred;</t>
  </si>
  <si>
    <t>details of the basis fixed for the office-holder's remuneration;</t>
  </si>
  <si>
    <t>rule 18.14(3)(b)</t>
  </si>
  <si>
    <t>a summary of the total receipts and payments including details of the office-holder's remuneration and expenses and a summary of the receipts and payments in the period since the last progress report (if any);</t>
  </si>
  <si>
    <t>rule 18.14(4)</t>
  </si>
  <si>
    <t>rule 18.14(3)(a) and rule 18.14(5)</t>
  </si>
  <si>
    <t>Does the notice explain the effects of section 299(3)(d) and how the creditors may object to the trustee's release?</t>
  </si>
  <si>
    <t>Is the notice accompanied by a report of the trustee's administration of the bankrupt's estate?</t>
  </si>
  <si>
    <t>Does the final report contain:</t>
  </si>
  <si>
    <t>Where it appears to the trustee that the administration of the bankrupt's estate is for practical purposes complete, has the trustee given notice to that effect to all creditors who haven't opted out?</t>
  </si>
  <si>
    <t>Has the trustee sent a copy of the notice and report to the bankrupt as soon as reasonably practicable after sending notice to creditors?</t>
  </si>
  <si>
    <t>rule 10.87(2)</t>
  </si>
  <si>
    <t>section 331(2A)(b)</t>
  </si>
  <si>
    <t>rule 10.87(3)(a)</t>
  </si>
  <si>
    <t>rule 10.87(3)(b)</t>
  </si>
  <si>
    <t>that creditors have the right to request information from the office-holder under rule 18.9?</t>
  </si>
  <si>
    <t>that the creditors have the right to challenge the office-holder's remuneration and expenses under rule 18.34?</t>
  </si>
  <si>
    <t>that the debtor has a right to challenge the office-holder's remuneration and expenses under rule 18.35?</t>
  </si>
  <si>
    <t>that the creditors may object to the office-holder's release by giving notice in writing to the office-holder before the end of the prescribed period?</t>
  </si>
  <si>
    <t>rule 10.87(3)(d)</t>
  </si>
  <si>
    <t>rule 10.87(3)(c )</t>
  </si>
  <si>
    <t>rule 10.87(3)(e )</t>
  </si>
  <si>
    <t>that the office-holder will vacate office under section 298(8) when, after the end of the prescribed period, the office-holder files with court a notice that the office-holder has given notice to the creditors under section 331?</t>
  </si>
  <si>
    <t>that the office-holder will be released under section 299(3)(d) at the same time as vacating office unless any of the creditors object to the release?</t>
  </si>
  <si>
    <t>rule 10.87(3)(f)</t>
  </si>
  <si>
    <t>rule 10.87(3)(g)</t>
  </si>
  <si>
    <t>rule 10.87(4)</t>
  </si>
  <si>
    <t>section 331(2A) and rule 10.87(5)</t>
  </si>
  <si>
    <t>Official Receiver</t>
  </si>
  <si>
    <t>rule 10.87(6)(a)</t>
  </si>
  <si>
    <t>rule 10.87(6)(b)</t>
  </si>
  <si>
    <t>Dear IP 73, October 2016, Chapter 13, Article 89</t>
  </si>
  <si>
    <t>On which basis or bases has the IP sought to fix remuneration?</t>
  </si>
  <si>
    <t>by reference to time properly given by the IP and IP's staff</t>
  </si>
  <si>
    <t>a fee estimate</t>
  </si>
  <si>
    <t>details of the expenses the office-holder considers will be or are likely to be incurred?</t>
  </si>
  <si>
    <t>Rule 18.16(4)(a)</t>
  </si>
  <si>
    <t>Rule 18.16(4)(b)</t>
  </si>
  <si>
    <t>the work the office-holder proposes to undertake; and</t>
  </si>
  <si>
    <t>Rule 18.16(7)(b)</t>
  </si>
  <si>
    <t>Rule 18.16(7)(a)</t>
  </si>
  <si>
    <t>Rule 18.16(6)</t>
  </si>
  <si>
    <t>the work the office-holder anticipates will be done and why that work is necessary</t>
  </si>
  <si>
    <t>whether it is anticipated that the work will provide a financial benefit to creditors, and if so what anticipated benefit (or if the work provides no direct financial benefit, but is required by statute)</t>
  </si>
  <si>
    <t>the work actually done and why that work was necessary</t>
  </si>
  <si>
    <t>Where practical to do so, has the IP provided an indication of the likely return to creditors when seeking approval?</t>
  </si>
  <si>
    <t>Is the information presented in a manner which is transparent, consistent throughout the life of the case and useful to creditors and other interested parties, while being proportionate to the circumstances of the case?</t>
  </si>
  <si>
    <t>When approval for a fixed amount or a percentage basis is sought, has the IP explained why the basis requested is expected to produce a fair and reasonable reflection of the work that the office-holder anticipates will be undertaken?</t>
  </si>
  <si>
    <t>Has the narrative been divided in to areas such as administration (including statutory reporting); realisation of assets; creditors; etc)</t>
  </si>
  <si>
    <t>Has the fee estimate been divided in to areas such as administration (including statutory reporting); realisation of assets; creditors; etc)</t>
  </si>
  <si>
    <t>Has the IP sent the total hours to be spent on each part of the anticipated work?</t>
  </si>
  <si>
    <t>Has the IP provided charge out rates - a blended rate or rates will suffice?</t>
  </si>
  <si>
    <t>Have any fees been drawn in excess of the fee estimate provided?</t>
  </si>
  <si>
    <t>Where the IP has sub-contracted work that the IP could otherwise do, has the IP drawn this to creditors' attention with an explanation of why it is being done?</t>
  </si>
  <si>
    <t>Are the fees drawn in line with the basis or bases approved and if on a time basis, in line with the time recorded?</t>
  </si>
  <si>
    <t>FEES AND DISBURSEMENTS DRAWN</t>
  </si>
  <si>
    <t>the narrative description of work done accord with work seen on the file?</t>
  </si>
  <si>
    <t>the grade of staff doing the work appear appropriate?</t>
  </si>
  <si>
    <t>the time appears reasonable for the task involved?</t>
  </si>
  <si>
    <r>
      <rPr>
        <sz val="7"/>
        <color theme="1"/>
        <rFont val="Times New Roman"/>
        <family val="1"/>
      </rPr>
      <t xml:space="preserve"> </t>
    </r>
    <r>
      <rPr>
        <sz val="11"/>
        <color theme="1"/>
        <rFont val="Arial"/>
        <family val="2"/>
      </rPr>
      <t>Are there identical amounts charged each week (which might indicate that set amounts are being charged, rather than the actual time spent)?</t>
    </r>
  </si>
  <si>
    <r>
      <rPr>
        <sz val="7"/>
        <color theme="1"/>
        <rFont val="Times New Roman"/>
        <family val="1"/>
      </rPr>
      <t xml:space="preserve"> </t>
    </r>
    <r>
      <rPr>
        <sz val="11"/>
        <color theme="1"/>
        <rFont val="Arial"/>
        <family val="2"/>
      </rPr>
      <t>Are there charges from staff who do not appear to have worked on the case?</t>
    </r>
  </si>
  <si>
    <t>Does the overall strategy merit the costs incurred?</t>
  </si>
  <si>
    <t>Has time been properly allocated between different categories (including fixed and floating)?</t>
  </si>
  <si>
    <t>Are the charge-out rates in line with those approved?</t>
  </si>
  <si>
    <t>Has the basis of calculation of any category 2 disbursements drawn been disclosed to and approved by those responsible for approving the office-holder's remuneration?</t>
  </si>
  <si>
    <t>Rule 18.29</t>
  </si>
  <si>
    <t>Where assets have been realised on behalf of a secured lender, has the office-holder drawn remuneration in accordance with any agreement of the secured lender, or in accordance with rule 18.38?</t>
  </si>
  <si>
    <t>Rule 18.38</t>
  </si>
  <si>
    <t>details of remuneration charged in the period of any preceding progress report where the basis of remuneration hadn't been fixed at that time.</t>
  </si>
  <si>
    <r>
      <t xml:space="preserve">Before fixing the basis / bases, has the IP sent </t>
    </r>
    <r>
      <rPr>
        <b/>
        <sz val="11"/>
        <color theme="1"/>
        <rFont val="Arial"/>
        <family val="2"/>
      </rPr>
      <t>[all] the creditors</t>
    </r>
    <r>
      <rPr>
        <sz val="11"/>
        <color theme="1"/>
        <rFont val="Arial"/>
        <family val="2"/>
      </rPr>
      <t xml:space="preserve"> (emphasis added) details of the following, (unless the information has already been sent with details of a fee estimate and expenses to be incurred when seeking part or all of the remuneration on a time cost basis):</t>
    </r>
  </si>
  <si>
    <t>WORKPAPER FOR ALL APPOINTMENTS FOR WORK DONE ON OR AFTER 6 APRIL 2017</t>
  </si>
  <si>
    <t>Select from drop down</t>
  </si>
  <si>
    <t>Due by (date plus two months)</t>
  </si>
  <si>
    <t>For the 12 month period ended (insert date below)</t>
  </si>
  <si>
    <t>Date sent</t>
  </si>
  <si>
    <t>Late?</t>
  </si>
  <si>
    <t>Rule 18.3(1)</t>
  </si>
  <si>
    <t>Rule 18.3(1)(d) and rule 18.3(3)</t>
  </si>
  <si>
    <t>Rule 18.3(1)(e )</t>
  </si>
  <si>
    <t>Rule 18.3(1)(h)</t>
  </si>
  <si>
    <t>Rule 18.3(1)(i)</t>
  </si>
  <si>
    <t>details of the progress during the period of the report, including a summary account of receipts and payments during the period of the report</t>
  </si>
  <si>
    <t>the remuneration basis fixed, or, if not fixed at the date of the report, the steps taken during the period of the report to fix it</t>
  </si>
  <si>
    <t>the amount of any set amount fixed (without apportionment to the period)</t>
  </si>
  <si>
    <t>a statement of the expenses incurred during the period of the report</t>
  </si>
  <si>
    <t>the expenses incurred or expected to be incurred are likely to exceed, or have exceeded, the details given to the creditors prior to the determination of the basis of the remuneration and</t>
  </si>
  <si>
    <t>the reasons for that excess</t>
  </si>
  <si>
    <t>the remuneration is likely to exceed any fees estimate sent to creditors or any approved fee estimate</t>
  </si>
  <si>
    <t>request information about remuneration or expenses under rule 18.9 and</t>
  </si>
  <si>
    <t>challenge the office-holder's remuneration and expenses under rule 18.34</t>
  </si>
  <si>
    <t>Rule 18.3(1)(f) and 18.4(2)</t>
  </si>
  <si>
    <t>Rule 18.3(1)(g) and 18.13(1) and 18.13(3)(c )</t>
  </si>
  <si>
    <t>details of what remains to be done</t>
  </si>
  <si>
    <t>any other information of relevance to the creditors</t>
  </si>
  <si>
    <t>Where a fee estimate has been provided, does the report state the actual hours and average rate (or rates) of the costs charged for each part of the work done?</t>
  </si>
  <si>
    <t>narrative of the work done (regardless of fee basis) using consistent divisions of activity as far as possible</t>
  </si>
  <si>
    <t>Rule 18.3(1)(b) and rule 1.6</t>
  </si>
  <si>
    <t>identification and contact details for the office-holder (the name of the office-holder and the nature of appointment held)</t>
  </si>
  <si>
    <t>Rule 18.3(1)(c ) and rule 1.6</t>
  </si>
  <si>
    <t>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t>
  </si>
  <si>
    <t>Rule 18.3(1)(a) and rule 1.6</t>
  </si>
  <si>
    <t>DECISION PROCEDURE</t>
  </si>
  <si>
    <t>Rule 15.2</t>
  </si>
  <si>
    <t>correspondence</t>
  </si>
  <si>
    <t>electronic voting</t>
  </si>
  <si>
    <t>virtual meeting</t>
  </si>
  <si>
    <t>physical meeting or</t>
  </si>
  <si>
    <t>Rule 15.16, 16.5 and 16.7</t>
  </si>
  <si>
    <t>Rule 15.3</t>
  </si>
  <si>
    <t>Where there isn't a committee, or the committee hasn't made a decision when asked, has the IP sought the decision of creditors by decision procedure? (complete a decision procedure tab). (Note that deemed consent cannot be used).</t>
  </si>
  <si>
    <t>Rule 18.21 (3) (rule 15.7)</t>
  </si>
  <si>
    <t>Rule 15.11</t>
  </si>
  <si>
    <t>the nature of the notice</t>
  </si>
  <si>
    <t>Rule 1.29</t>
  </si>
  <si>
    <t>Rule 1.29(a)</t>
  </si>
  <si>
    <t>Rule 1.29(b)</t>
  </si>
  <si>
    <t>Rule 1.29(c)</t>
  </si>
  <si>
    <t>Rule 1.29(d)</t>
  </si>
  <si>
    <t>Rule 1.29(e)</t>
  </si>
  <si>
    <t>Rule 15.8(3) (2)(a) and Rule 1.6 and rule 1.29(a)</t>
  </si>
  <si>
    <t>details of the decision to be made or of any resolution on which a decision is sought</t>
  </si>
  <si>
    <t>Rule 15.8(3)(b)</t>
  </si>
  <si>
    <t>a description of the decision procedure which the convenor is using, and arrangements, including the venue, for the decision procedure</t>
  </si>
  <si>
    <t>Rule 15.8(3)(c)</t>
  </si>
  <si>
    <t>a statement of the decision date</t>
  </si>
  <si>
    <t>Rule 15.8(3)(d)</t>
  </si>
  <si>
    <t>a statement that a creditor whose debt is treated as a small debt (£1,000 or less) must still deliver a proof if that creditor wishes to vote</t>
  </si>
  <si>
    <t>Rule 15.8(3)(e)</t>
  </si>
  <si>
    <t>Rule 15.8(3)(f ) and Rule 14.31(1)</t>
  </si>
  <si>
    <t>a statement that a creditor who has opted out from receiving notices may nevertheless vote if the creditor provides a proof by the date stated</t>
  </si>
  <si>
    <t>Rule 15.8(3)(g)</t>
  </si>
  <si>
    <t>Rule 15.8(3)(h) and (i)</t>
  </si>
  <si>
    <t>Rule 15.8(3) and (6) and Rule 15.12</t>
  </si>
  <si>
    <t>rule 15.28 about creditors' voting rights</t>
  </si>
  <si>
    <t>rule 15.31 about the calculation of creditors' voting rights</t>
  </si>
  <si>
    <t>rule 15.34 about the requisite majority of creditors for making decisions</t>
  </si>
  <si>
    <t>Rule 15.8(3)(j)</t>
  </si>
  <si>
    <t>Rule 15.8(3)(j)(i)</t>
  </si>
  <si>
    <t>Rule 15.8(3)(j)(ii)</t>
  </si>
  <si>
    <t>Rule 15.8(3)(j)(iii)</t>
  </si>
  <si>
    <t>Rule 15.8(3)(l)</t>
  </si>
  <si>
    <t>Rule 15.8(3)(m)</t>
  </si>
  <si>
    <t>Is the notice authenticated and dated by the convenor?</t>
  </si>
  <si>
    <t>Rule 15.8(4)</t>
  </si>
  <si>
    <t>For decision procedures by meetings (virtual or physical) is the notice accompanied by a blank proxy form complying with rule 16.3?</t>
  </si>
  <si>
    <t>Rule 15.8(5) and rule 16.3</t>
  </si>
  <si>
    <t>state the section of the Act, the paragraph of Schedule A1 or B1 or the rule under which the notice is given</t>
  </si>
  <si>
    <t>and</t>
  </si>
  <si>
    <t>Rule 15.8(3)(k) and sections 246ZE(7) or 379ZA(7)</t>
  </si>
  <si>
    <t>except in the case of a physical meeting, a statement that creditors who meet the thresholds may, within five business days from the date of delivery of the notice, require a physical meeting to be held to consider the matter (if the request is supported by a proof of their claim, if not already lodged, and that a meeting will be convened if creditors requesting a meeting represent a minimum of 10% in value or 10% in number of creditors, or simply 10 creditors, where “creditors” means “all creditors"</t>
  </si>
  <si>
    <t>Rule 15.8(3)(n) and rule 15.35</t>
  </si>
  <si>
    <t>that a meeting of creditors or contributories is to take place</t>
  </si>
  <si>
    <t>Rule 15.13(1)(a)</t>
  </si>
  <si>
    <t>the venue for the meeting</t>
  </si>
  <si>
    <t>the purpose of the meeting</t>
  </si>
  <si>
    <t>the time and date by which, and the place at which, those attending must deliver proxies and proofs (if not already delivered) in order to be entitled to vote</t>
  </si>
  <si>
    <t>Rule 15.13(1)(b)</t>
  </si>
  <si>
    <t>Rule 15.13(1)(c)</t>
  </si>
  <si>
    <t>Rule 15.13(1)(d)</t>
  </si>
  <si>
    <t>Rule 15.13(1) and (3)</t>
  </si>
  <si>
    <t>who is the convenor in respect of the decision procedure</t>
  </si>
  <si>
    <t>Rule 15.13(2)(a)</t>
  </si>
  <si>
    <t>Rule 15.13(2)(b)</t>
  </si>
  <si>
    <t>MEETING NOTICES</t>
  </si>
  <si>
    <t>In a BKY, did the IP deliver notice to the bankrupt that he is required to attend the meeting or that</t>
  </si>
  <si>
    <t>the bankrupt is not required to attend and</t>
  </si>
  <si>
    <t>that if the bankrupt wishes to attend, the bankrupt should tell the convenor as soon as reasonably practicable and</t>
  </si>
  <si>
    <t>that whether the bankrupt will be allowed to participate in the meeting is at the discretion of the chair and</t>
  </si>
  <si>
    <t>that the decision of the chair as to what intervention, if any, the bankrupt may make is final</t>
  </si>
  <si>
    <t>Rule 15.14(1)</t>
  </si>
  <si>
    <t>Rule 15.14(2)</t>
  </si>
  <si>
    <t>Rule 15.14(3(a)</t>
  </si>
  <si>
    <t>Rule 15.14(3(c)</t>
  </si>
  <si>
    <t>Rule 15.14(3(b)</t>
  </si>
  <si>
    <t>Rule 15.14(3(d)</t>
  </si>
  <si>
    <t>Rule 15.4(b) and (c )</t>
  </si>
  <si>
    <t>Rule 15.4(a) and rule 15.5(a)</t>
  </si>
  <si>
    <t>where the decision procedure uses a virtual meeting does the notice to creditors contain a statement that the meeting may be suspended or adjourned by the chair (and must be adjourned if it is so resolved at the meeting)</t>
  </si>
  <si>
    <t>rule 15.5(b)</t>
  </si>
  <si>
    <t>Rule 15.6(5)</t>
  </si>
  <si>
    <t>Does the notice state that as a result of the requirement to hold a physical meeting, the original decision procedure or the deemed consent procedure is superseded</t>
  </si>
  <si>
    <t>Rule 15.6(4)</t>
  </si>
  <si>
    <t>Rule 15.6(6)(b) and (7)</t>
  </si>
  <si>
    <t>Does the notice include</t>
  </si>
  <si>
    <t xml:space="preserve">a statement that unless 10% in value of the creditors who would be entitled to vote at a qualifying decision procedure object to this decision, then it will be automatically approved on the decision date. </t>
  </si>
  <si>
    <t>a statement that in order to object, creditors must send to the officeholder a notice of objection by the decision date, together with a proof of debt, (if not already lodged), otherwise the objection will be invalid.</t>
  </si>
  <si>
    <t>s246ZF(3)(d) and rule 15.7(2)(a)</t>
  </si>
  <si>
    <t>rule 15.7(2)(b)</t>
  </si>
  <si>
    <t>rules 15.8(3)(e), 15.28(1)(b) and 15.2(1)</t>
  </si>
  <si>
    <t xml:space="preserve">Monitor any objections received, to determine whether sufficient for this Deemed Consent Procedure to end without a decision being made.  </t>
  </si>
  <si>
    <t>s246ZF (Corporate) &amp; s379ZB (Personal)</t>
  </si>
  <si>
    <t>Note:  creditors from a class not required to vote on the decision cannot make a valid objection.</t>
  </si>
  <si>
    <t>N.B. Provided less than 10% object, the decision is made.</t>
  </si>
  <si>
    <t>rule 15.40(5)</t>
  </si>
  <si>
    <t>Rule 15.8(3)(a)</t>
  </si>
  <si>
    <t>s246ZF(3)(a) and s246ZF(3)(b) and Rule 18(3)(b)</t>
  </si>
  <si>
    <t>sections 246ZF  and section 379ZB</t>
  </si>
  <si>
    <t>means a qualifying decision procedure (corporate) or a creditors' decision procedure (personal)</t>
  </si>
  <si>
    <t>Note that deemed consent is not a (qualifying) decision procedure (QDP) and cannot be used to approve a remuneration basis, or where the legislation or court order specifically requires a QDP</t>
  </si>
  <si>
    <t>PRE-APPOINTMENT FEES</t>
  </si>
  <si>
    <t>SIP 9</t>
  </si>
  <si>
    <t>ALL CASE TYPES</t>
  </si>
  <si>
    <t>If the IP has already carried out a transaction prohibited by sanctions eg. By dealing with a designated person's funds without an OFSI licence, has the IP contacted the OFSI to regularise the position? (OFSI@hmtreasury.gsi.gov.uk)</t>
  </si>
  <si>
    <t>And for corporate appointments only:</t>
  </si>
  <si>
    <t>Was a VAT 769 submitted within 21 days of appointment where the debtor is VAT registered and it hasn't been cancelled pre-appointment?</t>
  </si>
  <si>
    <t>Has a written risk assessment been undertaken before accepting appointment, or where not possible, within five days of accepting appointment? (note that all appointments need a risk assessment including court appointments but that for court appointments, the court papers may be sufficient to identify the relevant parties)</t>
  </si>
  <si>
    <t>SBEE 2015</t>
  </si>
  <si>
    <t>Is it anticipated that there will be a distribution to creditors outside the prescribed part? (note that from 26 May 2015, an ADM can only exit via CVL if a dividend to non-preferential unsecured creditors is expected outside the prescribed part)</t>
  </si>
  <si>
    <t>Para 49(4) and Rule 6.16 and 3.35 (pre 6 April 2017 - Para 49(4) and rule 2.33 and referring to rule 4.49A)</t>
  </si>
  <si>
    <t>Was the notice of appointment published in the gazette within 14 days of appointment?</t>
  </si>
  <si>
    <t>If gazetted late, was this because instructions were not issued early enough?</t>
  </si>
  <si>
    <t>Was notice of appointment filed with the registrar within 14 days of appointment?</t>
  </si>
  <si>
    <t>section 109(1)</t>
  </si>
  <si>
    <t xml:space="preserve">Has the date of appointment been correctly recorded as the date on which it has been  registered by Companies House? </t>
  </si>
  <si>
    <t>If the liquidator has exercised discretion to advertise the notice in such other manner, has the liquidator documented his reason?</t>
  </si>
  <si>
    <t>Does this additional notice state that a liquidator has been appointed and the date of the appointment?</t>
  </si>
  <si>
    <t>rule 6.23(2)(a) and (b)</t>
  </si>
  <si>
    <t xml:space="preserve">Was the special resolution to wind-up passed by members published in the gazette within 14 days of appointment?  </t>
  </si>
  <si>
    <t>section 85</t>
  </si>
  <si>
    <t>Does the notice include:</t>
  </si>
  <si>
    <t>a report on the decision procedure or deemed consent procedure</t>
  </si>
  <si>
    <t>If the liquidator proposes to make an application to court under section 176A(5), does the report say so and give the reason for the application?</t>
  </si>
  <si>
    <t>rule 6.15(5)</t>
  </si>
  <si>
    <t>rule 6.15(2(a) and rule 6.15(3) and 6.15(4)</t>
  </si>
  <si>
    <t>rule 6.15(2(b) and rule 6.15(3) and 6.15(4)</t>
  </si>
  <si>
    <t>Was notice of appointment issued to creditors and contributories within 28 days of appointment?</t>
  </si>
  <si>
    <t>Did the first communication with creditors include a request for any information that may be relevant to the liquidator’s investigations?</t>
  </si>
  <si>
    <t>Was the special resolution to wind-up passed by the members filed with the Registrar within 15 days of appointment?</t>
  </si>
  <si>
    <t xml:space="preserve">Were directors (and former directors in the 12 months preceding liquidation) advised of the provisions of section 216 (restriction on re-use of company name)? </t>
  </si>
  <si>
    <t>Dear IP, Chapter 20, article 20, para 4 under s216 says 'A standard letter setting out the 216 provisions should be sent to all such persons.'</t>
  </si>
  <si>
    <t>For appointments from 6 April 2016, has the IP asked for a copy of the Register of Persons with Significant Control?</t>
  </si>
  <si>
    <t>Date</t>
  </si>
  <si>
    <t>Tab amended</t>
  </si>
  <si>
    <t>Original prompt</t>
  </si>
  <si>
    <t>Does the change represent an additional prompt; deleted prompt or amended prompt</t>
  </si>
  <si>
    <t>If other, what is it?</t>
  </si>
  <si>
    <t xml:space="preserve">additional </t>
  </si>
  <si>
    <t>deleted</t>
  </si>
  <si>
    <t>amended</t>
  </si>
  <si>
    <t>typo</t>
  </si>
  <si>
    <t>legislative change</t>
  </si>
  <si>
    <t>other</t>
  </si>
  <si>
    <t>Pensions</t>
  </si>
  <si>
    <t xml:space="preserve">complete separate tab on pensions </t>
  </si>
  <si>
    <t>Others either listed in debtor's questionnaire or otherwise identified (list them)</t>
  </si>
  <si>
    <t>BKY ONLY</t>
  </si>
  <si>
    <t>Where relevant, has the IP considered recoveries under the Late Payment of Commercial Debts (Interest) Act 1998?</t>
  </si>
  <si>
    <t>If substantial debts have been written off, has consideration been given to submission of a claim for VAT bad debt relief?</t>
  </si>
  <si>
    <t>Where applicable, has consideration been given as to whether any tax losses could be reclaimed?</t>
  </si>
  <si>
    <t>Have any antecedent transactions been adequately investigated and followed up?</t>
  </si>
  <si>
    <t>Have retention of title claims been dealt with appropriately?</t>
  </si>
  <si>
    <t>Due by (date plus 12 months)</t>
  </si>
  <si>
    <t>For the  period ended (insert date below)</t>
  </si>
  <si>
    <t>Due by (date plus 9 months and 1 day)</t>
  </si>
  <si>
    <t>Date paid</t>
  </si>
  <si>
    <t>EMPLOYEES</t>
  </si>
  <si>
    <t>Has a copy of the notification been sent to any representatives of the employees being consulted?</t>
  </si>
  <si>
    <t>responding to any requests for further information;</t>
  </si>
  <si>
    <t>giving any affected staff termination notices showing the agreed leaving date;</t>
  </si>
  <si>
    <t>issuing redundancy notices once the consultation is complete.</t>
  </si>
  <si>
    <t xml:space="preserve">for less than 99 redundancies (regardless of union representation) has form HR1 been submitted to the Insolvency Service, 30 days before the first redundancy? </t>
  </si>
  <si>
    <t xml:space="preserve">providing information to representatives or staff about the planned redundancies, giving representatives or staff enough time to consider them;                                                        information in writing needs to include:                 the reasons for redundancies
the numbers and categories of employees involved
the numbers of employees in each category
how you plan to select employees for redundancy
how you’ll carry out redundancies
how you’ll work out redundancy payments ;
</t>
  </si>
  <si>
    <t>If there is a floating charge created after 15 September 2003, has the liquidator complied with section 176A in relation to the prescribed part?</t>
  </si>
  <si>
    <t>rule 18.16(4)</t>
  </si>
  <si>
    <t>rule 18.23(4)</t>
  </si>
  <si>
    <t>rule 18.23(1)-(3)</t>
  </si>
  <si>
    <t>In an MVL, when applying to court to fix the basis, has the IP delivered 14 days' notice of the application to the contributories (or one or more as directed by the court)?</t>
  </si>
  <si>
    <t>Has the office-holder (or appointed meeting chair), partners or staff of the office-holder, directors and employees of any company of which the office-holder is director, officer, or employee, voted in favour of a decision or resolution regarding remuneration of the office-holder using a general proxy (ie. without authority)</t>
  </si>
  <si>
    <t>POST-APPOINTMENT APPROVAL</t>
  </si>
  <si>
    <t>In ADM, CVL and MVL, if the remuneration basis has not been fixed by the company (MVL), committee or creditors (ADM &amp; CVL), has the IP applied to court within 18 months of appointment to fix it?</t>
  </si>
  <si>
    <t>rule 18.24</t>
  </si>
  <si>
    <t>rule 18.30(1)</t>
  </si>
  <si>
    <t>the committee if it fixed the basis</t>
  </si>
  <si>
    <t>the court if it fixed the basis?</t>
  </si>
  <si>
    <t>the creditors or class of creditors, if they fixed the basis;</t>
  </si>
  <si>
    <t>rule 18.30(2)(a)</t>
  </si>
  <si>
    <t>rule 18.30(2)(b)</t>
  </si>
  <si>
    <t>rule 18.30(2)(c )</t>
  </si>
  <si>
    <t>the reasons why the office-holder has exceeded, or is likely to exceed, the fees estimate;</t>
  </si>
  <si>
    <t>the additional work the office-holder has undertaken or proposes to undertake;</t>
  </si>
  <si>
    <t>whether the office-holder anticipates that it will be necessary to seek further approval; and</t>
  </si>
  <si>
    <t>the reasons why it will be necessary to seek further approval.</t>
  </si>
  <si>
    <t>rule 18.30(3)</t>
  </si>
  <si>
    <t>rule 18.30(3)(a)</t>
  </si>
  <si>
    <t>rule 18.30(3)(b)</t>
  </si>
  <si>
    <t>rule 18.30(3)(c)</t>
  </si>
  <si>
    <t>rule 18.30(3)(d)</t>
  </si>
  <si>
    <t>rule 18.30(3)(e)</t>
  </si>
  <si>
    <t>rule 18.30(3)(f)</t>
  </si>
  <si>
    <t>rule 18.20(4) and (5)</t>
  </si>
  <si>
    <t>section 101(1); rule 17.3(1) and (2)</t>
  </si>
  <si>
    <t>COMMITTEE IN A CVL FOLLOWING ADM</t>
  </si>
  <si>
    <t>Have at least three (either of the former committee or others appointed under rule 17.8 where there was a vacancy or less than the requisite minimum), agreed to act as members of the liquidation committee; and</t>
  </si>
  <si>
    <t>rule 17.29(1) and (2)</t>
  </si>
  <si>
    <t>rule 17.29(3)(a)</t>
  </si>
  <si>
    <t>a statement that the former creditors' committee is continuing in existence;</t>
  </si>
  <si>
    <t>the full name and address of each member that is not a company.</t>
  </si>
  <si>
    <t>rule 17.29(6) and (5)</t>
  </si>
  <si>
    <t>rule 17.29(5)(a)</t>
  </si>
  <si>
    <t>rule 17.29(5)(b)</t>
  </si>
  <si>
    <t>rule 17.29(5)(c )</t>
  </si>
  <si>
    <t>Was the conduct report submitted within three months of the passing of the resolution for the voluntary winding up or in accordance with the extended timescale as a result of the application to the Secretary of State?</t>
  </si>
  <si>
    <t>Section 7A(4) of The Company Directors Disqualification Act 1986 (as amended) and Rule 5 of The Insolvent Companies (Reports on Conduct of Directors) (England and Wales) Rules 2016</t>
  </si>
  <si>
    <t>Are all directors that held office in the previous three years included on it?</t>
  </si>
  <si>
    <t>Was there adequate evidence of the matters considered to determine that the answers given in the conduct report were appropriate, or that all relevant issues had been considered when preparing the conduct report?</t>
  </si>
  <si>
    <t>Is there evidence of unfit conduct on file that has not been reported?</t>
  </si>
  <si>
    <t>(Note - do not ask to see any Suspicious Activity Reports during the visit)</t>
  </si>
  <si>
    <t>Did the IP invite creditors to provide information on any concerns regarding the way in which the company’s business has been conducted, and on potential recoveries for the estate, at any meeting of creditors at which the office holder’s appointment is made or confirmed, or, in other cases at any later meeting convened by the office holder (note that the term 'meeting' is in SIP 2, but could be argued that it should be deemed applicable to any decision procedure at which the appointment of office-holder is made)</t>
  </si>
  <si>
    <t>Where there is a committee, has the office-holder invited the committee to provide information on any concerns regarding the way in which the company’s business has been conducted, and on potential recoveries for the estate, upon or soon after formation of the committee?</t>
  </si>
  <si>
    <t>SIP 2, para 7</t>
  </si>
  <si>
    <t>SIP 2, para 6</t>
  </si>
  <si>
    <t>Do subsequent progress reports include a statement dealing with investigations and actions concluded during the period, and those that are continuing?</t>
  </si>
  <si>
    <t>Does the first progress report contain a statement dealing with the office holder’s initial assessment, whether any further investigations or action were considered, and the outcome?</t>
  </si>
  <si>
    <t>SIP 2, para 17a</t>
  </si>
  <si>
    <t>SIP 2, para 17b</t>
  </si>
  <si>
    <t>ALL CASES</t>
  </si>
  <si>
    <t>Where there is was a previous office-holder, has the current office-holder invited information on any concerns regarding the way in which the company’s business has been conducted, and on potential recoveries for the estate?</t>
  </si>
  <si>
    <t>SIP 2, para 6a</t>
  </si>
  <si>
    <t>SIP 2, para 6b</t>
  </si>
  <si>
    <t>In conducting the initial assessment, consider whether the IP has or ought to have compared S of A values and book values; creditor balances over preceding months; round sum or material payments to associates in particular; accuracy of books and records - was the IP's initial assessment adequate and correctly concluded?</t>
  </si>
  <si>
    <t>CDDA 1986</t>
  </si>
  <si>
    <t>For the six month period ended (insert date below)</t>
  </si>
  <si>
    <t>Due by (date plus one month)</t>
  </si>
  <si>
    <t>Rule 18.6(1) (2) and (4)</t>
  </si>
  <si>
    <t xml:space="preserve">Has the liquidator sent a copy of a progress report for each and every 12 month period since the date of the first appointment of a liquidator  to the registrar, members and creditors, within two months of the end of the period? (complete table below with details). </t>
  </si>
  <si>
    <t>rule 18.6(2) - ADM; rule 18.8(2) - BKY; rule 18.7(3) - winding-up</t>
  </si>
  <si>
    <t>(Note that the periods for which progress reports are required are unaffected by any change in liquidator or trustee or administrator. Where periods have already been amended, the transitional rules/amendments to the transitional rules will preserve these amended periods which will continue).</t>
  </si>
  <si>
    <t>MVL ONLY</t>
  </si>
  <si>
    <t xml:space="preserve">Has the liquidator sent a copy of a progress report for each and every 12 month period since the date of the first appointment of a liquidator  to the registrar and members , within two months of the end of the period? (complete table below with details). </t>
  </si>
  <si>
    <t>the estimated value of the property divided among the creditors of the company during the period to which the account or summary relates; and</t>
  </si>
  <si>
    <t>details of the valuation as a note to the account or summary of receipts and payments or report</t>
  </si>
  <si>
    <t>sections 249 and 435</t>
  </si>
  <si>
    <t>Has the rationale for doing so and an explanation of why the officer holder was satisfied with the valuation also been disclosed?</t>
  </si>
  <si>
    <t>Where the office-holder has delivered a document by electronic means, is there a statement that the recipient may request a hard copy of the document, and a telephone number, email and postal address that may be used to make that request?</t>
  </si>
  <si>
    <t>rule 1.48</t>
  </si>
  <si>
    <r>
      <t xml:space="preserve">Where there have been hard copy requests, has the office-holder </t>
    </r>
    <r>
      <rPr>
        <u/>
        <sz val="11"/>
        <color theme="1"/>
        <rFont val="Arial"/>
        <family val="2"/>
      </rPr>
      <t>delivered</t>
    </r>
    <r>
      <rPr>
        <sz val="11"/>
        <color theme="1"/>
        <rFont val="Arial"/>
        <family val="2"/>
      </rPr>
      <t xml:space="preserve"> it within five business days of receipt of the request?</t>
    </r>
  </si>
  <si>
    <t xml:space="preserve">rule1.48 and 1.42 for delivery </t>
  </si>
  <si>
    <t>rule 1.49(2)  (and rule 1.50(1))</t>
  </si>
  <si>
    <t>rule 1.49(2)(a) (and rule 1.50(1)(a))</t>
  </si>
  <si>
    <t>the website's address and any password necessary to view and download the document</t>
  </si>
  <si>
    <t>rule 1.49(2)(b) (and rule 1.50(1)(d))</t>
  </si>
  <si>
    <t>a statement that the person to whom the notice is delivered may request a hard copy of the document (of all documents currently available and all future documents which may be made available there) for viewing on the website with telephone number, email address and postal address which may be used to make that request</t>
  </si>
  <si>
    <t>rule 1.49(2)(c ) (and rule 1.50(1)(b) and (c ))</t>
  </si>
  <si>
    <t>rule 1.49(3) (and rule 1.50(5)(a))</t>
  </si>
  <si>
    <t>Have documents uploaded to websites continued to be available for two months after the end of the insolvency proceedings or the release of the last person to hold office?</t>
  </si>
  <si>
    <t>rule 1.51(2)</t>
  </si>
  <si>
    <t>rule 18.14(1)(a) and 18.14(3c )</t>
  </si>
  <si>
    <t>Where the office-holder has given notice of no or of no further dividend, did the notice (or a progress report) state that either no funds have been realised or that the funds have already been distributed or used or allocated for paying the expenses of the insolvency proceedings?</t>
  </si>
  <si>
    <t>After expiry of the period in which creditors can object to the trustee's release, has the trustee notified the court of his release and does it state any objections?</t>
  </si>
  <si>
    <t>that the company's affairs are fully wound-up;</t>
  </si>
  <si>
    <t>that the creditors have the right to challenge the liquidator's remuneration and expenses under rule 18.34;</t>
  </si>
  <si>
    <t>that a creditor may object to the release of the liquidator by giving notice in writing to the liquidator before the end of the prescribed period;</t>
  </si>
  <si>
    <t>that the prescribed period is the period ending the later of -</t>
  </si>
  <si>
    <t>eight weeks after delivery of the notice; or</t>
  </si>
  <si>
    <t>Within one week after the expiry of the prescribed period in rule 6.28(e ), has the liquidator delivered to the registrar the final account and notice containing a statement of whether any creditors have objected to the liquidator's release?</t>
  </si>
  <si>
    <t>If a creditor has objected to the liquidator's release, has the (former) liquidator applied to the Secretary of State for release?</t>
  </si>
  <si>
    <t>rule 6.28(4)</t>
  </si>
  <si>
    <t>rule 6.33</t>
  </si>
  <si>
    <t>rule 5.9(1) and (2)</t>
  </si>
  <si>
    <t>the liquidator will make up the final account and deliver it to the members; and</t>
  </si>
  <si>
    <t>rule 5.9(2)(a)</t>
  </si>
  <si>
    <t>rule 5.9(2)(b)</t>
  </si>
  <si>
    <t>Have any of the following made a written request for further information about remuneration or expenses (other than pre-administration costs in an ADM), set out in a progress report under rule 18.4(1)(b), (c ) or (d) regarding the remuneration charged in the period and work done; any fixed amount agreed; the expenses incurred in the period in ADM, winding-up and BKY or set out in a final report under rule 18.14 - winding up and BKY:</t>
  </si>
  <si>
    <t>secured creditor</t>
  </si>
  <si>
    <t>rule 18.9(1)</t>
  </si>
  <si>
    <t>rule 18.9(1)(a)</t>
  </si>
  <si>
    <t>rule 18.9(1)(b)</t>
  </si>
  <si>
    <t>rule 18.9(1)(c )</t>
  </si>
  <si>
    <t>any unsecured creditor with permission of the court</t>
  </si>
  <si>
    <t>rule 18.9(1)(d)</t>
  </si>
  <si>
    <t>any member of the company in an MVL with permission of the court</t>
  </si>
  <si>
    <t>rule 18.9(1)(e )</t>
  </si>
  <si>
    <t>Within 14 days of any such request, has the office-holder</t>
  </si>
  <si>
    <t>Rule 18.9(3)</t>
  </si>
  <si>
    <t>Rule 18.9(3)(a)</t>
  </si>
  <si>
    <t>Rule 18.9(3)(b)</t>
  </si>
  <si>
    <t>Rule 18.9(3)(c )</t>
  </si>
  <si>
    <t>provided some of the information requested; or</t>
  </si>
  <si>
    <t>Rule 18.9(4) and (5)</t>
  </si>
  <si>
    <t>the time or cost of preparation of the information would be excessive; or</t>
  </si>
  <si>
    <t>disclosure of the information might reasonably be expected to lead to violence against any person; or</t>
  </si>
  <si>
    <t>Rule 18.9(4)(a)</t>
  </si>
  <si>
    <t>Rule 18.9(4)(b)</t>
  </si>
  <si>
    <t>Rule 18.9(4)(c )</t>
  </si>
  <si>
    <t>Rule 18.9(4)(d)</t>
  </si>
  <si>
    <t>the office-holder is subject to an obligation of confidentiality in relation to the information.</t>
  </si>
  <si>
    <t>an account of the liquidation or bankruptcy including</t>
  </si>
  <si>
    <t>rule 18.14(1)</t>
  </si>
  <si>
    <t>if any request for information under rule 18.9 or any application to court under that rule or rule 18.34 is made, when that request or application is fully determined;</t>
  </si>
  <si>
    <t>Dear IP, Chapter 15 article 53</t>
  </si>
  <si>
    <t>If amended, is it for a typo or to reflect a legislative change or other?</t>
  </si>
  <si>
    <t>For MVLs and CVAs and trading jobs from 6 April 2016, has the IP made sure that the officers maintain/update the PSC register?</t>
  </si>
  <si>
    <t>IA 1986 section 99</t>
  </si>
  <si>
    <t>IA 1986 section 84</t>
  </si>
  <si>
    <t>Before passing a resolution to wind-up, has at least five business days' notice been given to a QFCH or has the QFCH consented in writing to the passing of the resolution?</t>
  </si>
  <si>
    <t>CA</t>
  </si>
  <si>
    <t>The company's articles</t>
  </si>
  <si>
    <t>Is it headed 'Statement of Affairs'?</t>
  </si>
  <si>
    <t>rule 6.3(2)</t>
  </si>
  <si>
    <t>IA section (99(2A))</t>
  </si>
  <si>
    <t>identification details for the company;</t>
  </si>
  <si>
    <t>the date it is made?</t>
  </si>
  <si>
    <t>rule 6.3(2)(a)</t>
  </si>
  <si>
    <t>rule 6.3(2)(b)</t>
  </si>
  <si>
    <t>rule 6.3(2)(c )</t>
  </si>
  <si>
    <t>rule 1.42</t>
  </si>
  <si>
    <t>section 99 (2)(a)</t>
  </si>
  <si>
    <t>rule 6.4(1)(a)(i) - (vi) and (b)</t>
  </si>
  <si>
    <t>Set out the book and estimated realisable asset values of any assets subject to a fixed charge, a floating charge, uncharged and the total value of all assets available for the preferential creditors</t>
  </si>
  <si>
    <t>section 99 (2)(a) and rule 6.4(1)(c )(i) - (iv)</t>
  </si>
  <si>
    <t>Summarise the liabilities of the company setting out</t>
  </si>
  <si>
    <t>the amount of preferential debts;</t>
  </si>
  <si>
    <t>an estimate of the prescribed part, if applicable;</t>
  </si>
  <si>
    <t>an estimate of the total assets available to pay debts secured by floating charges;</t>
  </si>
  <si>
    <t>the amount of debts secured by floating charges;</t>
  </si>
  <si>
    <t>an estimate of the deficiency with respect to debts secured by floating charges or the surplus available after paying the debts secured by fixed or floating charges;</t>
  </si>
  <si>
    <t>an estimate of the deficiency with respect to unsecured debts or the surplus available after paying unsecured debts;</t>
  </si>
  <si>
    <t>any issued and called-up capital;</t>
  </si>
  <si>
    <t>an estimate of the deficiency with respect to, or surplus available to, members of the company</t>
  </si>
  <si>
    <t>rule 6.4(1)(d)(i)</t>
  </si>
  <si>
    <t>rule 6.4(1)(d)(ii)</t>
  </si>
  <si>
    <t>rule 6.4(1)(d)(iii)</t>
  </si>
  <si>
    <t>rule 6.4(1)(d)(iv)</t>
  </si>
  <si>
    <t>rule 6.4(1)(d)(v)</t>
  </si>
  <si>
    <t>rule 6.4(1)(d)(vi)</t>
  </si>
  <si>
    <t>rule 6.4(1)(d)(vii)</t>
  </si>
  <si>
    <t>rule 6.4(1)(d)(viii)</t>
  </si>
  <si>
    <t>rule 6.4(1)(d)(ix)</t>
  </si>
  <si>
    <t>rule 6.4(1)(d)(x)</t>
  </si>
  <si>
    <t>lists of the company's creditors with separate schedules for employees or former employees and for consumers claiming amounts paid in advance for the supply of goods or services?</t>
  </si>
  <si>
    <t>rule 6.4(2) and (3) and (4)</t>
  </si>
  <si>
    <t>Does the statement of affairs state the total number of employees (including former employees) and total amount owed to them?</t>
  </si>
  <si>
    <t>Does the statement of affairs state the total number of consumers claiming amounts paid in advance for the supply of goods or services and total amount owed to them?</t>
  </si>
  <si>
    <t>rule 6.4(4)(a)</t>
  </si>
  <si>
    <t>section 99(2)(b), (c ) and (d) and rule 6.4(2)(i) - (v)</t>
  </si>
  <si>
    <t>Members' / general meeting</t>
  </si>
  <si>
    <t>Creditors' decision</t>
  </si>
  <si>
    <t>Statement of affairs</t>
  </si>
  <si>
    <t>rule 6.14(2)</t>
  </si>
  <si>
    <t>Complete a decision procedure tab for the actual decision procedure chosen (which must be either deemed consent or virtual meeting for the appointment of a liquidator).</t>
  </si>
  <si>
    <r>
      <t xml:space="preserve">Have creditors been sent a statement of affairs that has been </t>
    </r>
    <r>
      <rPr>
        <u/>
        <sz val="11"/>
        <color theme="1"/>
        <rFont val="Arial"/>
        <family val="2"/>
      </rPr>
      <t>delivered</t>
    </r>
    <r>
      <rPr>
        <sz val="11"/>
        <color theme="1"/>
        <rFont val="Arial"/>
        <family val="2"/>
      </rPr>
      <t xml:space="preserve"> at least one business day before the date in cell 10F?</t>
    </r>
  </si>
  <si>
    <t>rule 6.14(3)</t>
  </si>
  <si>
    <t>rule 6.14(7)</t>
  </si>
  <si>
    <t>the date the resolution to wind-up is to be considered or was passed;</t>
  </si>
  <si>
    <t>identification and contact details of any liquidator nominated by the company;</t>
  </si>
  <si>
    <t>a statement of either:</t>
  </si>
  <si>
    <t>send the statement to the company's creditors</t>
  </si>
  <si>
    <t>rule 6.14(8)(a)</t>
  </si>
  <si>
    <t>rule 6.14(8)(b)</t>
  </si>
  <si>
    <t>rule 6.14(8)(c)</t>
  </si>
  <si>
    <t>rule 6.14(8)(c )(i)</t>
  </si>
  <si>
    <t xml:space="preserve">rule 6.14(8)(c )(ii) </t>
  </si>
  <si>
    <t>rule 6.14(8)(d)</t>
  </si>
  <si>
    <t>rule 6.14(8)(d)(i)</t>
  </si>
  <si>
    <t>rule 6.14(8)(d)(ii)</t>
  </si>
  <si>
    <r>
      <t xml:space="preserve">In a CVL from ADM under para 83 and in a CML from ADM under section 140, where the liquidator is the preceding administrator, the basis fixed in the administration is treated as having been fixed for the liquidator. </t>
    </r>
    <r>
      <rPr>
        <sz val="9"/>
        <color theme="1"/>
        <rFont val="Arial"/>
        <family val="2"/>
      </rPr>
      <t>(note that  under the transitional rules of the Insolvency Amendment (Rules) 2015 wef 1.10.15, authorisation for fees in an ADM pre-dating 1 Oct 2015 couldn't be transferred to a post 1 Oct 2015 liquidation, as permitted in the Insolvency Amendment (Rules) 2010 under r 4.127(5A))</t>
    </r>
  </si>
  <si>
    <t>Does the notice declaring the dividend (which may be delivered with the dividend) state the amounts realised from the sale of assets; payments made in carrying out the office-holder's functions; any provision for unsettled claims and any funds retained for particular purposes; the total amount to be distributed and the rate of dividend and whether and if so when any further dividend is expected to be declared?</t>
  </si>
  <si>
    <t>identification details for the bankrupt, if relevant, (full name and residential address (subject to any order for limited disclosure made under Part 20)</t>
  </si>
  <si>
    <t>Did the notice include the standard contents, namely the nature of the notice, identity of the proceedings, identity of the debtor, state that the notice is being given under rule 14.29 (and section 324(2) for BKY) and state the office-holder's contact details?</t>
  </si>
  <si>
    <t>rule 1.28 and 1.29 and 14.29</t>
  </si>
  <si>
    <t>Did the notice include the standard contents, namely the nature of the notice, identity of the proceedings, identity of the debtor, state that the notice is being given under rule 14.35 (and section 324(2) for BKY) and state the office-holder's contact details?</t>
  </si>
  <si>
    <t>rule 1.28 and 1.29 and 14.35</t>
  </si>
  <si>
    <t>Examination of pension contributions deducted from employees' wages?</t>
  </si>
  <si>
    <t>note, employers have five months from the staging date to send a declaration of compliance. If an IP notifies an insolvency in that period, the IP won't retrospectively set-up aut-enrolment, unless the business will be traded.</t>
  </si>
  <si>
    <t>TBPS are set up under a trust deed with pension scheme rules and a trustee who runs the scheme for members. Members cannot directly access the benefits - the trustees have to sign</t>
  </si>
  <si>
    <t>the Pensions Regulator</t>
  </si>
  <si>
    <t>The Pension Protection Fund</t>
  </si>
  <si>
    <t>If the trustees are not independent, has the IP appointed independent trustees?</t>
  </si>
  <si>
    <t>ALL EXCEPT MVLs</t>
  </si>
  <si>
    <t>Has the IP dealt with all pension related correspondence?</t>
  </si>
  <si>
    <t>Has the IP assessed if there are any pension scheme arrears and any ERA claim to be made?</t>
  </si>
  <si>
    <t>When trading, has the IP correctly deducted and paid over pension scheme contributions?</t>
  </si>
  <si>
    <t>as a percentage of the value of the property with which the administrator has to deal</t>
  </si>
  <si>
    <t>combination</t>
  </si>
  <si>
    <t>If so, did any notice of intention to declare a dividend or make a distribution state the amount the office-holder believes is owed according to accounting records or S of A; state that the office-holder will treat the debt in the notice as proved unless the creditor advises the office-holder that the amount is incorrect or no debt is owed; require the creditor to notify the office-holder by the last date for proving of the aforementioned and in these circumstances to submit a proof in order to receive a dividend?</t>
  </si>
  <si>
    <t>rule 14.31(1)</t>
  </si>
  <si>
    <t>rule 17.5(9)</t>
  </si>
  <si>
    <r>
      <rPr>
        <b/>
        <sz val="11"/>
        <color theme="1"/>
        <rFont val="Arial"/>
        <family val="2"/>
      </rPr>
      <t xml:space="preserve">BKY only </t>
    </r>
    <r>
      <rPr>
        <sz val="11"/>
        <color theme="1"/>
        <rFont val="Arial"/>
        <family val="2"/>
      </rPr>
      <t>- Once a minimum number has agreed to act, has the office-holder, as soon as reasonably practicable delivered notice to the court (if the bankruptcy followed a petition) or to the OR (where the proceedings followed a BKY application)?</t>
    </r>
  </si>
  <si>
    <r>
      <rPr>
        <b/>
        <sz val="11"/>
        <color theme="1"/>
        <rFont val="Arial"/>
        <family val="2"/>
      </rPr>
      <t>NOT IN BKY</t>
    </r>
    <r>
      <rPr>
        <sz val="11"/>
        <color theme="1"/>
        <rFont val="Arial"/>
        <family val="2"/>
      </rPr>
      <t xml:space="preserve"> - Once a minimum number has agreed to act, has the office-holder, as soon as reasonably practicable delivered notice to the Registrar</t>
    </r>
  </si>
  <si>
    <t>Requirement for entity to have a PSC register is CA 2006, Part 21A (inserted by SBEEA 2015) and Register of People with Significant Control Regulations 2016</t>
  </si>
  <si>
    <t>Rule 3.2(1)</t>
  </si>
  <si>
    <t>Did it include the following:</t>
  </si>
  <si>
    <t>identification details for the company immediately below the heading?</t>
  </si>
  <si>
    <t>Rule 3.2(1)(a)</t>
  </si>
  <si>
    <t>Rule 3.2(1)(b)</t>
  </si>
  <si>
    <t>Rule 3.2(1)(c )</t>
  </si>
  <si>
    <t>Rule 3.2(1)(d)</t>
  </si>
  <si>
    <t>Rule 3.2(1)(e )</t>
  </si>
  <si>
    <t>Rule 3.2(1)(f)</t>
  </si>
  <si>
    <t>Rule 3.2(1)(g)</t>
  </si>
  <si>
    <t>Rule 3.2(1)(h)</t>
  </si>
  <si>
    <t>a certificate that the proposed administrator is qualified to act as an insolvency practitioner in relation to the company?</t>
  </si>
  <si>
    <t>the proposed administrator's IP number?</t>
  </si>
  <si>
    <t>the name of the relevant recognised professional body which is the source of the proposed administrator's authorisation in relation to the company?</t>
  </si>
  <si>
    <t>a statement that the proposed administrator consents to act as administrator of the company?</t>
  </si>
  <si>
    <t>Is the statement and consent to act authenticated and dated by the proposed administrator?</t>
  </si>
  <si>
    <t>Rule 3.2(2)</t>
  </si>
  <si>
    <t>Rule 3.2(3)</t>
  </si>
  <si>
    <t>Are there separate statements and consents to act for each proposed administrator where more than one?</t>
  </si>
  <si>
    <t>Where the administrator has been appointed following a pre-appointment investigation on behalf of a secured creditor is there evidence that he satisfied himself that the company did not object to the acceptance of his appointment?</t>
  </si>
  <si>
    <t>Paragraph 400.80 of the ethical code (effective from 1 January 2009)</t>
  </si>
  <si>
    <t>any person who is or may be entitled to appoint an ADR?</t>
  </si>
  <si>
    <t>Sch B1, para 26(1)(a)</t>
  </si>
  <si>
    <t>any person who is or may be entitled to appoint an administrator under paragraph 14?</t>
  </si>
  <si>
    <t>Sch B1, para 26(1)(b)</t>
  </si>
  <si>
    <t>If a notice has been served on either of the above two parties, has a copy been simultaneously sent to:</t>
  </si>
  <si>
    <t>any supervisor of a CVA?</t>
  </si>
  <si>
    <t>the company, if the company is not intending to make the appointment?</t>
  </si>
  <si>
    <t>Was notice of appointment sent to the registrar within seven days of the dates set out in paragraph 46(6) of schedule B1?</t>
  </si>
  <si>
    <t>Rule 3.23(4)(a)</t>
  </si>
  <si>
    <t>Rule 3.23(4)(b)</t>
  </si>
  <si>
    <t>Rule 3.23(4)(c)</t>
  </si>
  <si>
    <t>sch B1, Paragraph 46(4),</t>
  </si>
  <si>
    <t>Was notice of the administrator’s appointment sent to the company and all creditors as soon as is reasonably practicable?</t>
  </si>
  <si>
    <t>sch B1, Paragraph 46</t>
  </si>
  <si>
    <t>SIP 2</t>
  </si>
  <si>
    <t>Is the notice headed 'Notice of administrator's appointment'?</t>
  </si>
  <si>
    <t>Rule 3.27(4)</t>
  </si>
  <si>
    <t>the administrator's name and address and IP number?</t>
  </si>
  <si>
    <t>identification details for the proceedings?</t>
  </si>
  <si>
    <t>a statement that the administrator has been appointed as administrator of the company?</t>
  </si>
  <si>
    <t>Rule 3.27(4)(a)</t>
  </si>
  <si>
    <t>Rule 3.27(4)(b)</t>
  </si>
  <si>
    <t>Rule 3.27(4)(c )</t>
  </si>
  <si>
    <t>Is the notice authenticated and dated by the administrator?</t>
  </si>
  <si>
    <t>Rule 3.27(5)</t>
  </si>
  <si>
    <t>Was notice of the appointment gazetted as soon as was reasonably practicable?</t>
  </si>
  <si>
    <t>Sch B1, para 46(2)(b) and Rule 3.27(1)</t>
  </si>
  <si>
    <t>that an administrator has been appointed?</t>
  </si>
  <si>
    <t>the nature of the business of the company?</t>
  </si>
  <si>
    <t>rule 3.27(2)(a)</t>
  </si>
  <si>
    <t>rule 3.27(2)(b)</t>
  </si>
  <si>
    <t>rule 3.27(2)(c )</t>
  </si>
  <si>
    <t>any receiver or administrative receiver?</t>
  </si>
  <si>
    <t>any enforcement agent or other officer who, to the knowledge of the person giving the notice, is charged with distress or other legal process against the company?</t>
  </si>
  <si>
    <t>rule 3.27(3)(a)</t>
  </si>
  <si>
    <t>rule 3.27(3)(b)</t>
  </si>
  <si>
    <t>rule 3.27(3)(c )</t>
  </si>
  <si>
    <t>rule 3.27(3)(d)</t>
  </si>
  <si>
    <t>PRE-APPOINTMENT</t>
  </si>
  <si>
    <t xml:space="preserve">Did the administrator call for the preparation of a statement of affairs as soon as reasonably practicable after appointment? </t>
  </si>
  <si>
    <t>Sch B1, para 47</t>
  </si>
  <si>
    <t>Where the statement of affairs has not been submitted within 11 days of the date on which the request is received, did the administrator revoke the requirement or extend the period of 11 days?</t>
  </si>
  <si>
    <t>Sch B1, para 48(2)</t>
  </si>
  <si>
    <t xml:space="preserve">Was a copy of the statement of affairs (and any statement of concurrence) filed with the registrar as soon as reasonably practicable? </t>
  </si>
  <si>
    <t>rule 3.32(1)(a) and (b)</t>
  </si>
  <si>
    <t>Rule 3.29(2)</t>
  </si>
  <si>
    <t>inform each nominated person of:</t>
  </si>
  <si>
    <t>the names and addresses of all others to whom the same notice has been delivered</t>
  </si>
  <si>
    <t>the effect of para 48(4) of Sch B1 (penalty for non-compliance) and section 235 (duty to co-operate with the office-holder)?</t>
  </si>
  <si>
    <t>rule 3.29(2)(b)</t>
  </si>
  <si>
    <t>require each nominated person to whom the notice is delivered to prepare and submit to the administrator a statement of the affairs of the company?</t>
  </si>
  <si>
    <t>rule 3.29(2)(a)</t>
  </si>
  <si>
    <t>rule 3.29(2)(b)(i)</t>
  </si>
  <si>
    <t>rule 3.29(2)(b)(ii)</t>
  </si>
  <si>
    <t>Did the administrator inform each nominated person that a document for the preparation of the S of A capable of compliance with rule 3.30 will be supplied if requested?</t>
  </si>
  <si>
    <t>rule 3.29(3)</t>
  </si>
  <si>
    <t>Was the S of A headed 'Statement of Affairs'?</t>
  </si>
  <si>
    <t>rule 3.30(1)</t>
  </si>
  <si>
    <t>Did the S of A:</t>
  </si>
  <si>
    <t>rule 3.30(1)(a)</t>
  </si>
  <si>
    <t>rule 3.30(1)(b)</t>
  </si>
  <si>
    <t>Does the statement itself separately state the total number of and total debts owed to:</t>
  </si>
  <si>
    <t>employees or former employees?</t>
  </si>
  <si>
    <t>consumers claiming amounts paid in advance for the supply of goods or services?</t>
  </si>
  <si>
    <t>rule 3.30(5)(a)</t>
  </si>
  <si>
    <t>identify the company immediately below the heading?</t>
  </si>
  <si>
    <t>3.30(6)(b)</t>
  </si>
  <si>
    <t>rule 3.30(2)-(4)</t>
  </si>
  <si>
    <t>Sch B1, para 45(1)</t>
  </si>
  <si>
    <t xml:space="preserve">Does every business document including email issued by or on behalf of the company or the administrator state the administrator’s name and that the affairs, business and property of the company are being managed by him?  </t>
  </si>
  <si>
    <t xml:space="preserve">Was a copy of the administrator’s proposals sent as soon as reasonably practicable after the company went into administration and within eight weeks of the date the company entered administration, subject to extension by the court or with the consent of creditors, to </t>
  </si>
  <si>
    <t>registrar of companies;</t>
  </si>
  <si>
    <t>every creditor of whose claim and address he is aware</t>
  </si>
  <si>
    <t>every member, subject to paragraph 49(6).</t>
  </si>
  <si>
    <t>Schedule B1, para 49</t>
  </si>
  <si>
    <t>the date of appointment;</t>
  </si>
  <si>
    <t>the person making the application or appointment;</t>
  </si>
  <si>
    <t>a para 100(2) statement if there is more than one appointee;</t>
  </si>
  <si>
    <t>the names of the directors and secretary of the company and details of any shareholdings in the company which they may have;</t>
  </si>
  <si>
    <t>an account of the circumstances giving rise to the appointment of the administrator;</t>
  </si>
  <si>
    <t>a copy or summary of it, except so far as an order under rule 3.45 or 3.46 limits disclosure of it, and excluding the individual names, addresses, amounts owed to and security held by employees, former employees and consumers claiming for payments made in advance;</t>
  </si>
  <si>
    <t>details of who provided the statement of affairs;</t>
  </si>
  <si>
    <t>any comments which the administrator may have upon the statement of affairs;</t>
  </si>
  <si>
    <t>a statement of the fact; and</t>
  </si>
  <si>
    <t>an explanation why there is no statement of affairs;</t>
  </si>
  <si>
    <t>details of the financial position of the company at the latest practicable date (not earlier than the ADM date unless the court otherwise orders);</t>
  </si>
  <si>
    <t>the name and postal address of the creditors;</t>
  </si>
  <si>
    <t>the amount of debt owed to each creditor;</t>
  </si>
  <si>
    <t>the date on which any security was given ;</t>
  </si>
  <si>
    <t>the value of any such security;</t>
  </si>
  <si>
    <t>details of any security held by the creditors;</t>
  </si>
  <si>
    <t>Rule 3.35(5)(a)</t>
  </si>
  <si>
    <t>how it is envisaged the purpose will be achieved;</t>
  </si>
  <si>
    <t>how it is proposed the administration will end, including, where it is proposed that the administration will end by the company moving to a CVL;</t>
  </si>
  <si>
    <t>details of the proposed liquidator;</t>
  </si>
  <si>
    <t>where applicable, the declaration required by section 231;</t>
  </si>
  <si>
    <t>a statement that the creditors may, before the proposals are approved, nominate a different person as liquidator in accordance with paragraph 83(7)(a) and rule 3.60(6)(b)</t>
  </si>
  <si>
    <t>Rule 3.35(1)(a)</t>
  </si>
  <si>
    <t>Rule 3.35(1)(b)</t>
  </si>
  <si>
    <t>Rule 3.35(1)(b)(i)</t>
  </si>
  <si>
    <t>Rule 3.35(1)(b)(ii)</t>
  </si>
  <si>
    <t>Rule 3.35(1)(b)(iii)</t>
  </si>
  <si>
    <t>Rule 3.35(1)(c)</t>
  </si>
  <si>
    <t>Rule 3.35(1)(d)</t>
  </si>
  <si>
    <t>Rule 3.35(1)(e)</t>
  </si>
  <si>
    <t>Rule 3.35(1)(f)</t>
  </si>
  <si>
    <t>Rule 3.35(1)(f)(i)</t>
  </si>
  <si>
    <t>Rule 3.35(1)(f)(ii)</t>
  </si>
  <si>
    <t>Rule 3.35(1)(f)(iii)</t>
  </si>
  <si>
    <t>Rule 3.35(1)(g)</t>
  </si>
  <si>
    <t>Rule 3.35(1)(g)(i)</t>
  </si>
  <si>
    <t>Rule 3.35(1)(g)(ii)</t>
  </si>
  <si>
    <t>Rule 3.35(1)(h)</t>
  </si>
  <si>
    <t>Rule 3.35(1)(h)(i)</t>
  </si>
  <si>
    <t>Rule 3.35(1)(h)(i)(ii)</t>
  </si>
  <si>
    <t>Rule 3.35(1)(i) and rule 3.35(5)(b)</t>
  </si>
  <si>
    <t>Rule 3.35(1)(i) and rule 3.35(3)(a)</t>
  </si>
  <si>
    <t>Rule 3.35(1)(i) and rule 3.35(3)(b)</t>
  </si>
  <si>
    <t>Rule 3.35(1)(i) and rule 3.35(3)(c)</t>
  </si>
  <si>
    <t>Rule 3.35(1)(i) and rule 3.35(3)(e)</t>
  </si>
  <si>
    <t xml:space="preserve">Rule 3.35(1)(j) </t>
  </si>
  <si>
    <t>Rule 3.35(1)(j)(i)</t>
  </si>
  <si>
    <t>Rule 3.35(1)(j)(ii)</t>
  </si>
  <si>
    <t>Rule 3.35(1)(j)(ii)(aa)</t>
  </si>
  <si>
    <t>Rule 3.35(1)(j)(ii)(bb)</t>
  </si>
  <si>
    <t>Rule 3.35(1)(j)(ii)(cc)</t>
  </si>
  <si>
    <t>the method by which the administrator has decided to seek a decision from creditors as to whether they approve the proposals, or</t>
  </si>
  <si>
    <t>the administrator's reasons for not seeking a decision from creditors</t>
  </si>
  <si>
    <t>Rule 3.35(1)(k)</t>
  </si>
  <si>
    <t>Rule 3.35(1)(k)(i)</t>
  </si>
  <si>
    <t>Rule 3.35(1)(k)(ii)</t>
  </si>
  <si>
    <t>have, since the date of the administrator's appointment, been managed and financed, including, where any assets have been disposed of, the reasons for the disposals and the terms upon which the disposals were made, and</t>
  </si>
  <si>
    <t>Rule 3.35(1)(l)</t>
  </si>
  <si>
    <t>Rule 3.35(1)(l)(i)</t>
  </si>
  <si>
    <t>Rule 3.35(1)(l)(ii)</t>
  </si>
  <si>
    <t>any other information that the administrator thinks necessary to enable creditors to decide whether or not to approve the proposals</t>
  </si>
  <si>
    <t>Rule 3.35(1)(m)</t>
  </si>
  <si>
    <t>Rule 3.35(1)(n)</t>
  </si>
  <si>
    <t>the prescribed part (whether or not the administrator may be required under section 176A to make the prescribed part available for the satisfaction of unsecured debts);</t>
  </si>
  <si>
    <t xml:space="preserve">the company's net property (as defined by section 176A(6); </t>
  </si>
  <si>
    <t>a statement whether the administrator proposes to make an application to the court under section 176A(5) and if so the reason for the application.</t>
  </si>
  <si>
    <t>Rule 3.35(6)(a)(i)</t>
  </si>
  <si>
    <t>Rule 3.35(6)(a)(ii)</t>
  </si>
  <si>
    <t>Rule 3.35(6)(b)</t>
  </si>
  <si>
    <t>Rule 3.35(6) and rule 3.35(7)</t>
  </si>
  <si>
    <t>A statement of the basis on which it is proposed that the administrator's remuneration should be fixed by a decision in accordance with Chapter 4 of Part 18 of the rules</t>
  </si>
  <si>
    <t>Rule 3.35(9)</t>
  </si>
  <si>
    <t>Where applicable, a statement:</t>
  </si>
  <si>
    <t>subject to approval under rule 3.52, and</t>
  </si>
  <si>
    <t>not part of the proposals subject to approval under para 53 of Schedule B1</t>
  </si>
  <si>
    <t>Rule 3.35(10)</t>
  </si>
  <si>
    <t>Rule 3.35(10)(a)</t>
  </si>
  <si>
    <t>Rule 3.35(10)(b)</t>
  </si>
  <si>
    <t>Rule 3.35(10)(b)(i)</t>
  </si>
  <si>
    <t>Rule 3.35(10)(b)(ii)</t>
  </si>
  <si>
    <t>SIP 13</t>
  </si>
  <si>
    <t>will, if the administrator's proposals are approved, continue to be managed and financed.</t>
  </si>
  <si>
    <t>where disposals have been to connected parties, disclosures required by SIP 13;</t>
  </si>
  <si>
    <t>details of  the agreement under which the fees were charged and expenses incurred, including the parties to the agreement and date on which the agreement was made;</t>
  </si>
  <si>
    <t>Rule 3.36(a)</t>
  </si>
  <si>
    <t>Rule 3.36(b)</t>
  </si>
  <si>
    <t>Rule 3.36(c)</t>
  </si>
  <si>
    <t>an explanation of why the work was done before the company entered ADM and how it had been intended to further the achievement of an objective in para 3(1) of Sch B1;</t>
  </si>
  <si>
    <t>a statement of the amount of pre-administration costs, setting out separately:</t>
  </si>
  <si>
    <t>the fees charged by the administrator;</t>
  </si>
  <si>
    <t>the expenses incurred by the administrator;</t>
  </si>
  <si>
    <t>Rule 3.36(d)</t>
  </si>
  <si>
    <t>Rule 3.36(d)(i)</t>
  </si>
  <si>
    <t>Rule 3.36(d)(ii)</t>
  </si>
  <si>
    <t xml:space="preserve">a statement of the amounts of pre-administration costs which have already been paid (fees and expenses set out separately) </t>
  </si>
  <si>
    <t>the identity of each person who made the payment or, if more than one person made the payment, the identity of each  such person and the amounts paid by each such person</t>
  </si>
  <si>
    <t>Rule 3.36(d)(iv)</t>
  </si>
  <si>
    <t>Rule 3.36(e )</t>
  </si>
  <si>
    <t>Rule 3.36(f)</t>
  </si>
  <si>
    <t>Rule 3.36(g)</t>
  </si>
  <si>
    <t>Where the administrator is required to seek approval, the proposals must be accompanied by a notice to the creditors of the decision procedure in accordance with rule 15.8</t>
  </si>
  <si>
    <t>Rule 3.38(1) and 3.38(2)</t>
  </si>
  <si>
    <t>complete a decision procedure tab</t>
  </si>
  <si>
    <t>Rule 3.38(3)</t>
  </si>
  <si>
    <t>Rule 3.38(4)</t>
  </si>
  <si>
    <t>the registrar</t>
  </si>
  <si>
    <t>the court (with a copy of the proposals)</t>
  </si>
  <si>
    <t>Rule 3.38(5)</t>
  </si>
  <si>
    <t>Rule 3.38(5) and rule 3.38(7)</t>
  </si>
  <si>
    <t>Rule 3.38(6)(a)</t>
  </si>
  <si>
    <t>the date on which the statement of proposals was delivered to the creditors.</t>
  </si>
  <si>
    <t>Rule 1.29(e ) and rule 3.38(6)(b)</t>
  </si>
  <si>
    <t>Rule 3.38(6)(c )</t>
  </si>
  <si>
    <t>Rule 3.38(6)(d)</t>
  </si>
  <si>
    <t>The administrator may seek a decision using deemed consent in which case, the requirements in rule 15.7 also apply.</t>
  </si>
  <si>
    <t>Sch B 1, para 53(2)</t>
  </si>
  <si>
    <t>the company's creditors (with the proposals if not previously delivered to that creditor)</t>
  </si>
  <si>
    <t>Rule 3.41(a)</t>
  </si>
  <si>
    <t>Rule 3.41(2)(a)</t>
  </si>
  <si>
    <t>the date such decisions were made.</t>
  </si>
  <si>
    <t>the court (with the proposals)</t>
  </si>
  <si>
    <t>Sch B 1, para 53(2) and rule 3.41(3)</t>
  </si>
  <si>
    <t>Rule 3.41(2)(b)</t>
  </si>
  <si>
    <t>Rule 3.41(2)(c)</t>
  </si>
  <si>
    <t>S128 SBEE – administrators can make secured, preferential and prescribed part distributions effective from 26 May 2015 for all cases regardless of date of appointment</t>
  </si>
  <si>
    <t>the date by which and place to which proofs must be delivered;</t>
  </si>
  <si>
    <t>Rule 14.28(1)</t>
  </si>
  <si>
    <t>Rule 14.28(1)(a)</t>
  </si>
  <si>
    <t>Rule 14.28(1)(b)</t>
  </si>
  <si>
    <t>Rule 14.28(1)(c)</t>
  </si>
  <si>
    <t>Where a dividend has been paid during the assessment period, have any dividends in relation to the pension scheme claim been paid to the PPF?</t>
  </si>
  <si>
    <t>rule 14.29(3)</t>
  </si>
  <si>
    <t>Does the notice of intended dividend state the value of the prescribed part unless there is no pp or the court has made an order under section 176A(5)?</t>
  </si>
  <si>
    <t>Sch B1, para 76</t>
  </si>
  <si>
    <r>
      <t xml:space="preserve">Was notice headed 'notice of automatic end of administration', identifying the company below that heading and accompanied by a final progress report filed with court and </t>
    </r>
    <r>
      <rPr>
        <u/>
        <sz val="11"/>
        <color theme="1"/>
        <rFont val="Arial"/>
        <family val="2"/>
      </rPr>
      <t>delivered</t>
    </r>
    <r>
      <rPr>
        <sz val="11"/>
        <color theme="1"/>
        <rFont val="Arial"/>
        <family val="2"/>
      </rPr>
      <t xml:space="preserve"> to the registrar within five business days of the date when the appointment has ceased?</t>
    </r>
  </si>
  <si>
    <t>Rule 3.55(2) and 3.55(3)</t>
  </si>
  <si>
    <t>Did the notice contain:</t>
  </si>
  <si>
    <t>Rule 3.55(4)</t>
  </si>
  <si>
    <t>Rule 3.55(4)(b)</t>
  </si>
  <si>
    <t>a statement that the person had been appointed administrator of the company;</t>
  </si>
  <si>
    <t>the former administrator's name and address;</t>
  </si>
  <si>
    <t>the date of the appointment;</t>
  </si>
  <si>
    <t>a statement that the appointment has ceased to have effect;</t>
  </si>
  <si>
    <t>a statement that a copy of the final progress report accompanies the notice.</t>
  </si>
  <si>
    <t>Is the notice authenticated by the administrator and dated?</t>
  </si>
  <si>
    <t>Rule 3.55(4)(d)</t>
  </si>
  <si>
    <t>Rule 3.55(4)(e)</t>
  </si>
  <si>
    <t>Rule 3.55(4)(f)</t>
  </si>
  <si>
    <t>Rule 3.55(4)(g)</t>
  </si>
  <si>
    <t>Rule 3.55(4)(c)</t>
  </si>
  <si>
    <t>the date on which the appointment has ceased to have effect;</t>
  </si>
  <si>
    <t>Rule 3.55(4)(h)</t>
  </si>
  <si>
    <t>Rule 3.55(5)</t>
  </si>
  <si>
    <t>Has a copy of the notice and final progress report been delivered as soon as reasonably practicable to</t>
  </si>
  <si>
    <t>the directors of the company</t>
  </si>
  <si>
    <t>all other persons to whom notice of the administrators' appointment was delivered?</t>
  </si>
  <si>
    <t>Rule 3.55(6)</t>
  </si>
  <si>
    <t>Rule 3.55(6)(a)</t>
  </si>
  <si>
    <t>Rule 3.55(b)</t>
  </si>
  <si>
    <t>Sch B1, para 80(2)</t>
  </si>
  <si>
    <t>Rule 3.56(2)(b)</t>
  </si>
  <si>
    <t>Rule 3.56(2)(c)</t>
  </si>
  <si>
    <t>Rule 3.56(2)(e)</t>
  </si>
  <si>
    <t>Rule 3.56(2)(d)</t>
  </si>
  <si>
    <t>a statement that the administrator thinks that the purpose of the administration has been sufficiently achieved;</t>
  </si>
  <si>
    <t>Rule 3.56(2)(f)</t>
  </si>
  <si>
    <t>Rule 3.56(2)(g)</t>
  </si>
  <si>
    <t>a statement that the administrator is filing the notice with the court and delivering a copy to the registrar of companies?</t>
  </si>
  <si>
    <t>Rule 3.56(2)(h)</t>
  </si>
  <si>
    <t>Rule 3.56(3)</t>
  </si>
  <si>
    <r>
      <t xml:space="preserve">Was notice headed 'notice of end of administration', identifying the company below that heading and accompanied by a final progress report filed with court (in duplicate) and </t>
    </r>
    <r>
      <rPr>
        <u/>
        <sz val="11"/>
        <color theme="1"/>
        <rFont val="Arial"/>
        <family val="2"/>
      </rPr>
      <t>delivered</t>
    </r>
    <r>
      <rPr>
        <sz val="11"/>
        <color theme="1"/>
        <rFont val="Arial"/>
        <family val="2"/>
      </rPr>
      <t xml:space="preserve"> to the registrar?</t>
    </r>
  </si>
  <si>
    <t>Rule 3.56(1) and rule 3.56(4) and rule 3.56(5)</t>
  </si>
  <si>
    <t>Rule 3.56(6)</t>
  </si>
  <si>
    <t>Has the administrator, within five business days of filing the notice in court, sent a copy of the notice and final progress report to:</t>
  </si>
  <si>
    <t>Rule 3.56(9)</t>
  </si>
  <si>
    <t>Sch B1, para 80(4) and rule 3.56(7)</t>
  </si>
  <si>
    <t>all creditors? Or</t>
  </si>
  <si>
    <t>Gazetted a notice within five business days of filing the notice which:</t>
  </si>
  <si>
    <t>states that the administration has ended, and the date on which it ended;</t>
  </si>
  <si>
    <t>undertakes that the administrator will provide a copy of the notice of the end of administration to any creditor of the company who applies in writing; and</t>
  </si>
  <si>
    <t>specifies the address to which to write?</t>
  </si>
  <si>
    <t>Rule 3.56(10)</t>
  </si>
  <si>
    <t>Rule 3.56(10)(a)</t>
  </si>
  <si>
    <t>Rule 3.56(10)(b)</t>
  </si>
  <si>
    <t>Rule 3.56(10)(c)</t>
  </si>
  <si>
    <t>Sch B1, para 79</t>
  </si>
  <si>
    <t>have the company's creditors decided the administrator must make an application to court?</t>
  </si>
  <si>
    <t>Sch B1, para 79(3)</t>
  </si>
  <si>
    <t>Sch B1, para 79(2)(a)</t>
  </si>
  <si>
    <t>Sch B1, para 79(2)(b)</t>
  </si>
  <si>
    <t>Sch B1, para 79(2)(c)</t>
  </si>
  <si>
    <t>the last progress report, if any, or</t>
  </si>
  <si>
    <t>Is the application accompanied by a progress report for the period since</t>
  </si>
  <si>
    <t>if there has been no previous progress report, the date on which the company entered administration</t>
  </si>
  <si>
    <t>and by</t>
  </si>
  <si>
    <t>Rule 3.57(1)(a)</t>
  </si>
  <si>
    <t>Rule 3.57(1)(a)(i)</t>
  </si>
  <si>
    <t>Rule 3.57(1)(a)(ii)</t>
  </si>
  <si>
    <t>Rule 3.57(1)(b)</t>
  </si>
  <si>
    <t>Rule 3.57(1)(c)</t>
  </si>
  <si>
    <t>Where the application is not because of creditors' requirement; has the administrator, at least five business days before the application is made, delivered notice of the intention to apply to court to:</t>
  </si>
  <si>
    <t>the person who made the application or appointment; and</t>
  </si>
  <si>
    <t>the creditors</t>
  </si>
  <si>
    <t>where the administrator makes the application because of a requirement decided by the creditors, a statement indicating the reasons whether or not the administrator agrees with the requirement and</t>
  </si>
  <si>
    <t>a statement that the notice has been delivered to the creditors, and</t>
  </si>
  <si>
    <t>copies of any response from creditors to that notice.</t>
  </si>
  <si>
    <t>Rule 3.57(2)(b)(i)</t>
  </si>
  <si>
    <t>Rule 3.57(2)(b)(ii)</t>
  </si>
  <si>
    <t>Rule 3.57(2)(a)</t>
  </si>
  <si>
    <t>Rule 3.57(2)(a)(i)</t>
  </si>
  <si>
    <t>Rule 3.57(2)(a)(ii)</t>
  </si>
  <si>
    <t>Rule 3.57(3)</t>
  </si>
  <si>
    <t>Where the court makes an order to end the administration, did the administrator, as soon as reasonably practicable, send a copy of the court order and the final progress report to:</t>
  </si>
  <si>
    <t>Rule 3.59</t>
  </si>
  <si>
    <t>Rule 3.59(a)</t>
  </si>
  <si>
    <t>Rule 3.59(b)</t>
  </si>
  <si>
    <t>Rule 3.59(c)</t>
  </si>
  <si>
    <t>Sch B1, para 83</t>
  </si>
  <si>
    <t>Note:s128, SBEE 2015 – administrations can only exit to CVL if a distribution is being made to unsecured creditors other than by the prescribed part, effective for all cases from 26 May 2015.</t>
  </si>
  <si>
    <t>Has the total amount that each secured creditor is likely to receive been paid to him or set aside and will a distribution be made to unsecured creditors (if there are any), which is not a distribution by virtue of section 176(2)(a)?</t>
  </si>
  <si>
    <t>Sch B1, para 83(1)(a) and (b)</t>
  </si>
  <si>
    <t xml:space="preserve">Has the administrator, as soon as reasonably practicable, </t>
  </si>
  <si>
    <t>filed a copy of the notice with the court, and</t>
  </si>
  <si>
    <t>Sch B1, para 83(5)</t>
  </si>
  <si>
    <t>Sch B1, para 83(5)(a)</t>
  </si>
  <si>
    <t>Has the administrator sent a notice that paragraph 83 applies to the registrar?</t>
  </si>
  <si>
    <t>Rule 3.61(2)</t>
  </si>
  <si>
    <t>all other persons to whom notice of the administrator's appointment was delivered?</t>
  </si>
  <si>
    <t>Rule 3.60(4)</t>
  </si>
  <si>
    <t>Rule 3.60(2)</t>
  </si>
  <si>
    <t>the name of the person who made the appointment or the administration application</t>
  </si>
  <si>
    <t>the name and IP number of the proposed liquidator?</t>
  </si>
  <si>
    <t>Rule 3.60(2)(b)</t>
  </si>
  <si>
    <t>Rule 3.60(2)(c)</t>
  </si>
  <si>
    <t>Sch B1, para 84</t>
  </si>
  <si>
    <t>Does the administrator think the company hasn't any property which might permit a distribution to creditors?</t>
  </si>
  <si>
    <t>Sch B1, para 84(1)</t>
  </si>
  <si>
    <t>Has the administrator, as soon as reasonably practicable:</t>
  </si>
  <si>
    <t>Sch B1, para 84(5)</t>
  </si>
  <si>
    <t>If so, has he sent notice of that fact and a final progress report to the registrar?</t>
  </si>
  <si>
    <t>Sch B1, para 84(2) and rule 3.61(4)</t>
  </si>
  <si>
    <t>filed a copy of the notice and final progress report with the court and</t>
  </si>
  <si>
    <t>Sch B1, para 84(5)(a) and rule 3.61(4)</t>
  </si>
  <si>
    <t>sent a copy of the notice and final progress report to each creditor, other than an opted-out creditor, of whose claim and address he is aware?</t>
  </si>
  <si>
    <t>Sch B1, para 84(5)(b) and rule 3.61(4)</t>
  </si>
  <si>
    <t>Rule 3.61(3) and 3.61(4)</t>
  </si>
  <si>
    <t>sent a copy of the notice and final progress report to all other persons to whom notice of the administrator's appointment was delivered?</t>
  </si>
  <si>
    <t>Sch B1, paras 76-78</t>
  </si>
  <si>
    <t>Note: s127 SBEE 2015 – administrations can be extended up to one year with creditor consent, effective for all cases regardless of appointment date, where the extension is requested from 26 May 2015.</t>
  </si>
  <si>
    <t>Dear IP, October 2008, Chapter 1, article 12</t>
  </si>
  <si>
    <t>See Re: Parmeko in which the judge would only comment on those matters for which the IP genuinely needed court directions, and not on matters for which the IP had existing powers and authority.</t>
  </si>
  <si>
    <t>Before the expiry of the administration, has the IP obtained consent to extend from the creditors?</t>
  </si>
  <si>
    <t>Sch B1, para 78(4)</t>
  </si>
  <si>
    <t>Has the IP obtained consent of each secured creditor of the company?</t>
  </si>
  <si>
    <t>Sch B1, para 78(1)(a) and 78(2)(a)</t>
  </si>
  <si>
    <t>Sch B1, para 78(2)(b)(ii)</t>
  </si>
  <si>
    <t>Sch B1, para 78(1)(b) and 78(2)</t>
  </si>
  <si>
    <t>Sch B1, para 78(5)(a)</t>
  </si>
  <si>
    <t>Sch B1, para 78(5)(b)</t>
  </si>
  <si>
    <t>Has the IP already extended the period by consent and has the court order been made before the expiry of the ADM?</t>
  </si>
  <si>
    <t xml:space="preserve">Sch B1, para77(1)(a) and (b) </t>
  </si>
  <si>
    <t>Has the IP, as soon as is reasonably practicable:</t>
  </si>
  <si>
    <t>Sch B1, para 77(2)</t>
  </si>
  <si>
    <t>Where the IP has made a statement under para 52(1)(b), and he thinks there may be a distribution to the preferential creditors, has the IP obtained consent from the preferential creditors?</t>
  </si>
  <si>
    <t>Does the notice to creditors seeking extension consent, state the reasons the administrator is seeking an extension?</t>
  </si>
  <si>
    <t>Rule 3.54(2)</t>
  </si>
  <si>
    <t>Does the application to court seeking extension consent, state the reasons the administrator is seeking an extension?</t>
  </si>
  <si>
    <t>delivered to creditors a notice of the order together with the reasons for seeking the extension given in the application to the court?</t>
  </si>
  <si>
    <t>Rule 3.54(6) and 3.54(3)</t>
  </si>
  <si>
    <t>Rule 3.54(7)</t>
  </si>
  <si>
    <t>Does the notice to the registrar include:</t>
  </si>
  <si>
    <t>notified the registrar of the extension?</t>
  </si>
  <si>
    <t>filed notice of extension with the court? and</t>
  </si>
  <si>
    <t xml:space="preserve">From 26 June 2017, for corporate bodies, has the IP obtained and verified the name of the body corporate, its registration number, its registered address, principal place of business, the law to which it is subject, its articles of association and governing documents and the names of the board of directors. </t>
  </si>
  <si>
    <t>section 137(4) and 137(5)</t>
  </si>
  <si>
    <t>Rule 7.56(1) and (8) and (9)</t>
  </si>
  <si>
    <t>Rule 7.59(1)</t>
  </si>
  <si>
    <t>Regardless of how appointed, has the liquidator gazetted notice of his appointment as soon as reasonably practicable?</t>
  </si>
  <si>
    <t>Did the gazette notice state that a liquidator has been appointed and the date of appointment?</t>
  </si>
  <si>
    <t>Rule 7.59(2(a) and (b)</t>
  </si>
  <si>
    <t xml:space="preserve">Regardless of how appointed has the liquidator notified the Registrar of the appointment as soon as reasonably practicable? </t>
  </si>
  <si>
    <t>Rule 7.59(3)</t>
  </si>
  <si>
    <t>sections 7A, 218, 262(B)(2)</t>
  </si>
  <si>
    <t>Dear IP, Chapter 20, Article 10 (which includes a suggested report layout)</t>
  </si>
  <si>
    <r>
      <t xml:space="preserve">Have details of any potential criminal offences been reported to the Insolvency Service as soon as possible, with sufficient supporting evidence? </t>
    </r>
    <r>
      <rPr>
        <sz val="9"/>
        <color theme="1"/>
        <rFont val="Arial"/>
        <family val="2"/>
      </rPr>
      <t>(this used to be acceptable in a D1 report where submitted and if it didn't cause delays, but since changes to DCRS, it's likely a separate report will now be needed)</t>
    </r>
  </si>
  <si>
    <t>Appropriately insured by IP (or in BKY is the debtor's insurance, to cover more than any secured lender's indebtedness confirmed?) (select from drop down)</t>
  </si>
  <si>
    <t>rule 10.149(i) and 7.108(4)(h)</t>
  </si>
  <si>
    <t>Has the office-holder collected or at least secured and listed the books and records?</t>
  </si>
  <si>
    <t>SIP 2, para 5</t>
  </si>
  <si>
    <t>Regulation   20(1) and 5(1), Insolvency Regulations 1994</t>
  </si>
  <si>
    <t>rule 6.28(2)(a) / 7.71(2)(a)</t>
  </si>
  <si>
    <t>rule 6.28(2)(b) / 7.71(2)(b)</t>
  </si>
  <si>
    <t>rule 6.28(2)(c ) / 7.71(2)(c )</t>
  </si>
  <si>
    <t>rule 6.28(2)(d) / 7.71 (2)(d)</t>
  </si>
  <si>
    <t>rule 6.28(2)(e ) / 7.71 (2)(e )</t>
  </si>
  <si>
    <t>rule 6.28(2)(e )(i) / 7.71(2)(e )(i)</t>
  </si>
  <si>
    <t>rule 6.28(2)(e ) (ii) / 7.71(2)(e )(ii)</t>
  </si>
  <si>
    <t>rule 6.28(2)(f) / 7.71(2)(f)</t>
  </si>
  <si>
    <t>rule 6.28(2)(g) / 7.71(2)(g)</t>
  </si>
  <si>
    <t>section 106(3) and rule 6.28(3)</t>
  </si>
  <si>
    <t>Rule 7.71(3)</t>
  </si>
  <si>
    <t>Has the liquidator, within seven days beginning with the day after the last day of the period prescribed by the rules as the period within which the creditors may object to the liquidator's release,  sent a copy of the account and a statement of whether any of the company creditors objected to the liquidator's release to:</t>
  </si>
  <si>
    <t>section 146(4) and (5)</t>
  </si>
  <si>
    <t>the Secretary of State?</t>
  </si>
  <si>
    <t>the court;</t>
  </si>
  <si>
    <t>the registrar; and</t>
  </si>
  <si>
    <t>Where there will be a vacancy (due to resignation or otherwise such that by virtue of section 136(3) the OR is the liquidator until the vacancy is filled) did the liquidator give 21 days’ notice of the intention to vacate office to the Official Receiver (OR)</t>
  </si>
  <si>
    <t>Rule 7.62(2)</t>
  </si>
  <si>
    <t>Where there remains property which has not been realised, does the notice to the OR include:</t>
  </si>
  <si>
    <t>the nature of the property</t>
  </si>
  <si>
    <t>its value (or the fact that it has no value)</t>
  </si>
  <si>
    <t>its location</t>
  </si>
  <si>
    <t>Rule 7.62(3)</t>
  </si>
  <si>
    <t>Rule 7.62(3)(a)</t>
  </si>
  <si>
    <t>Rule 7.62(3)(b)</t>
  </si>
  <si>
    <t>Rule 7.62(3)(c )</t>
  </si>
  <si>
    <t>Rule 7.62(3)(d)</t>
  </si>
  <si>
    <t>Rule 7.62(3)(e )</t>
  </si>
  <si>
    <t xml:space="preserve">If the creditors resolved against the liquidator having his release, has the liquidator applied to the Secretary of State for his release? </t>
  </si>
  <si>
    <t>rule 7.69</t>
  </si>
  <si>
    <t>rule 7.69(1)(a) and (b)</t>
  </si>
  <si>
    <t>details of the circumstances referred to in sub-paragraph c under which the liquidator has ceased to act as liquidator.</t>
  </si>
  <si>
    <t>rule 7.69(1)(c )</t>
  </si>
  <si>
    <t>rule 7.69(1)(d)</t>
  </si>
  <si>
    <t>in the case of an MVL, where the dividend or distribution is to be a sole or final distribution, a statement that the distribution may be made without regard to the claim of any person in respect of a debt not proved?</t>
  </si>
  <si>
    <t>no need to complete</t>
  </si>
  <si>
    <t>In a proposal for a CVA, an ADM, a CVL or CML, has the IP sent notice to participate in a creditors' meeting to every present and former officer of the company whose presence the convenor thinks is required and that person is required to attend the meeting?</t>
  </si>
  <si>
    <t xml:space="preserve">Where the members’ meeting was convened at short notice, did the relevant proportion of members consent to the short notice?  </t>
  </si>
  <si>
    <t>95% per Section 378(3) CA 1985 but from 1 October 2007, Section 307 2006 CA provides that for private companies, consent to short notice can be given by members holding 90% of the voting rights. The requirement remains 95% for public companies</t>
  </si>
  <si>
    <t>CVL that doesn't follow ADM only and MVL - post appointment formalities</t>
  </si>
  <si>
    <t>a statement of the amounts of unpaid pre-administration costs (fees and expenses separately)</t>
  </si>
  <si>
    <t>rule 6.15 and 5.2(6)</t>
  </si>
  <si>
    <t>CVL (including following ADM) AND MVL ONLY</t>
  </si>
  <si>
    <t>MVL ONLY - POST APPOINTMENT FORMALITIES</t>
  </si>
  <si>
    <t xml:space="preserve">Was the declaration of solvency filed with the registrar within 15 days of the date of the winding up resolution? </t>
  </si>
  <si>
    <t>Section 89(3)</t>
  </si>
  <si>
    <t>Were creditors (and members in an MVL) told how to find a suitable explanatory note of their rights under the insolvency legislation?</t>
  </si>
  <si>
    <t>section 95</t>
  </si>
  <si>
    <t>Have issues noted in file reviews (other than asset realisation issues noted separately below) been followed up within a reasonable timescale?</t>
  </si>
  <si>
    <t>CA 2006</t>
  </si>
  <si>
    <t>section 189</t>
  </si>
  <si>
    <t>Where debts have been paid in full has statutory interest been paid and correctly calculated at 8% including for tax creditors? (if the due payment date of debts is fixed, such as with tax liabilities, the interest is calculated from the due payment date to date of payment, otherwise it is calculated from the date of liquidation to payment. Note that T&amp;Cs may provide for interest to also accrue up to the date of liquidation)</t>
  </si>
  <si>
    <t>Has there been any delay paying members?</t>
  </si>
  <si>
    <t>Has the liquidator delivered to the members, (with a minimum notice of eight weeks of a specified date on which the liquidator intends to deliver the final account), a proposed final account accompanied by a notice which states that when the affairs are fully wound-up:</t>
  </si>
  <si>
    <t>Has the liquidator sent an account of the winding-up showing how it has been conducted and how the company's property has been disposed of, to the members before the end of the period of 14 days beginning with the day on which the account is made up?</t>
  </si>
  <si>
    <t>section 94(3)</t>
  </si>
  <si>
    <t>the date of the appointment?</t>
  </si>
  <si>
    <t>the advantages and disadvantages of each available option;</t>
  </si>
  <si>
    <t>the key stages and the roles of the adviser, the nominee and the supervisor, any potential delays or complications, and the likely duration of the VA;</t>
  </si>
  <si>
    <t>the consequences of proposing and entering in to a VA; including the rights of challenge to the VA and potential consequences of those challenges; and</t>
  </si>
  <si>
    <t>what may happen if the VA is not approved or successfully completed.</t>
  </si>
  <si>
    <t>what is required of the company and directors / debtor;</t>
  </si>
  <si>
    <t>Has the initial meeting in a CVA been held face-to-face and has a meeting been offered to the debtor in an IVA?</t>
  </si>
  <si>
    <t>Paragraph 5 of schedule 2 to the Insolvency Practitioners Regulations 2005</t>
  </si>
  <si>
    <t>In an IVA, where the debtor hasn't been met face-to-face, has the debtor been told the appropriate provisions relating to distance selling and cooling-off periods?</t>
  </si>
  <si>
    <t>The Consumer Contracts (Information, Cancellation and Additional Charges) Regulations 2013 effective from 13 June 2014 and TB 107</t>
  </si>
  <si>
    <t>Has the debtor been made aware of the firm’s complaints-handling procedure in writing, at or immediately after the point of sale?</t>
  </si>
  <si>
    <t>Consumer Credit Act 2006 effective from 6 April 2007 if the firm has its own Consumer Credit Licence.</t>
  </si>
  <si>
    <t>Voluntary arrangements only</t>
  </si>
  <si>
    <t>If the arrangement is contribution based, is there evidence that the supervisor has adequately monitored the receipt of contributions?</t>
  </si>
  <si>
    <t>SIP 3.2 paragraph 17 (c ) and SIP 3.1 paragraph 16 (b)</t>
  </si>
  <si>
    <t>SIP 3.2 paragraphs 17 (b and c ) and SIP 3.1 paragraphs 16 (b and c)</t>
  </si>
  <si>
    <t>If the arrangement required the supervisor to obtain trading results or income and expenditure information at specified intervals, is there evidence that he requested the information, reviewed it and acted on it in accordance with the terms of the proposal?</t>
  </si>
  <si>
    <t>Have all other obligations been carried out as specified in the proposal including any need to register a property restriction?</t>
  </si>
  <si>
    <t>SIP 3.2 paragraph 17 (b) and SIP 3.1 paragraph 16 (b)</t>
  </si>
  <si>
    <t>Has any variation of the proposal terms been appropriately approved before implementation?</t>
  </si>
  <si>
    <t>SIP 3.2 paragraph 17 (f) and SIP 3.1 paragraph 16 (f)</t>
  </si>
  <si>
    <t>If there is a fixed duration, and if steps have been taken to extend this, was all necessary action taken and concluded before the termination date?</t>
  </si>
  <si>
    <t>Re; QMD hotels re; pragmatism when agreeing claims which this rule appears to reflect</t>
  </si>
  <si>
    <t>Where some VAT has been repaid following Paymex reclaims, does the amount of remuneration drawn and any irrecoverable VAT total no more than any gross amount of remuneration authorised?</t>
  </si>
  <si>
    <r>
      <t xml:space="preserve">If it appears to the nominee or supervisor that any past or present officer of the company has been guilty of any offence in connection with the moratorium or the VA for which he is criminally liable has the nominee or supervisor reported it forthwith to the Secretary of State? </t>
    </r>
    <r>
      <rPr>
        <sz val="9"/>
        <color rgb="FF990000"/>
        <rFont val="Arial"/>
        <family val="2"/>
      </rPr>
      <t xml:space="preserve"> </t>
    </r>
  </si>
  <si>
    <t>Section 7A, Insolvency Act</t>
  </si>
  <si>
    <t>identify the debtor;</t>
  </si>
  <si>
    <t>explain why the VA is desirable;</t>
  </si>
  <si>
    <t>have an authentication and date?</t>
  </si>
  <si>
    <t>Rule 2.2(1) and rule 8.2(1)</t>
  </si>
  <si>
    <t>Rule 2.2(1) (a) and rule 8.2(1) (a)</t>
  </si>
  <si>
    <t>Rule 2.2(1) (b) and rule 8.2(1) (b)</t>
  </si>
  <si>
    <t>Rule 2.2(1) (c ) and rule 8.2(1) (c )</t>
  </si>
  <si>
    <t>Rule 2.2(1) (d) and rule 8.2(1) (d)</t>
  </si>
  <si>
    <t>Does the proposal contain the relevant details for the following:</t>
  </si>
  <si>
    <t>Rule 2.3(1) and 8.3(1)</t>
  </si>
  <si>
    <t>assets</t>
  </si>
  <si>
    <t>liabilities</t>
  </si>
  <si>
    <t>nominee's fees and expenses</t>
  </si>
  <si>
    <t>Supervisor</t>
  </si>
  <si>
    <t>guarantees and proposed guarantees</t>
  </si>
  <si>
    <t>timing</t>
  </si>
  <si>
    <t>type of proceedings</t>
  </si>
  <si>
    <t>conduct of the business</t>
  </si>
  <si>
    <t>further credit facilities</t>
  </si>
  <si>
    <t>handling of funds arising</t>
  </si>
  <si>
    <t>other matters</t>
  </si>
  <si>
    <t>approved or rejected;</t>
  </si>
  <si>
    <t>if approved, whether it was completed or terminated; and</t>
  </si>
  <si>
    <t>where rejected, how the current proposal differs</t>
  </si>
  <si>
    <t>In an IVA only, does the proposal also state whether a proposal in relation to the debtor has been submitted within the 24 months before the date of submission of the proposal to the nominee and, to the creditors for approval and if so, whether it was:</t>
  </si>
  <si>
    <t>a comparison of the estimated outcomes of the VA and the outcome if the VA is not approved including the bases of estimated costs;</t>
  </si>
  <si>
    <t>the identity and source of any referral of the company, the relationship or connection of the referrer to the company and, where any payment has been made or is proposed to the referrer, the amount and reason for that payment</t>
  </si>
  <si>
    <t xml:space="preserve">details of the amounts and source of any payments made, or proposed to be made to the nominee and the supervisor of their firms in connection, or otherwise, with the proposed VA, directly or indirectly and the reason(s) for the payment(s); and </t>
  </si>
  <si>
    <t>where relevant, sufficient information to support any profit and cash projections, subject to any commercial sensitivity.</t>
  </si>
  <si>
    <t>Modifications</t>
  </si>
  <si>
    <t>Has the nominee recorded the debtor’s consent to modifications?</t>
  </si>
  <si>
    <t>Approval of proposals</t>
  </si>
  <si>
    <t>Rule 2.25(1) and section 3</t>
  </si>
  <si>
    <t>Has the nominee invited the creditors to consider the proposal by way of a decision procedure?</t>
  </si>
  <si>
    <t>section 3 and rule 2.25(2)/ section 257(2) and rule 8.22(2)</t>
  </si>
  <si>
    <t>Has the nominee:</t>
  </si>
  <si>
    <t>invited the members of the company to consider the proposal by summoning a meeting as required by section 3.</t>
  </si>
  <si>
    <t>identified the proceedings;</t>
  </si>
  <si>
    <t>sent a copy of the proposal</t>
  </si>
  <si>
    <t>Rule 2.25(3)(a)</t>
  </si>
  <si>
    <t>Rule 2.25(3)(c)</t>
  </si>
  <si>
    <t>Rule 2.25(3)(d)(i)</t>
  </si>
  <si>
    <t>Rule 2.25(3)(d)(ii)</t>
  </si>
  <si>
    <t>Rule 2.25(3)(d)(iii)</t>
  </si>
  <si>
    <t>Rule 2.25(3)(d)(iv)</t>
  </si>
  <si>
    <t>Has the nominee sent notice of the decision procedure</t>
  </si>
  <si>
    <t>Rule 15.8 as far as is relevant</t>
  </si>
  <si>
    <t>Has the nominee, with the notice:</t>
  </si>
  <si>
    <t>Rule 2.25(5) and rule 8.22(6)</t>
  </si>
  <si>
    <t>Rule 2.25(5)(a)and rule 8.22(6)(a)</t>
  </si>
  <si>
    <t>Rule 2.25(5)(a)and rule 8.22(6)(b)</t>
  </si>
  <si>
    <t>Rule 2.25(5)(a)and rule 8.22(6)(c)</t>
  </si>
  <si>
    <t>stated how a creditor may propose a modification and how the nominee will deal with it</t>
  </si>
  <si>
    <t>Rule 2.25(5)(b) and rule 8.22(3)(d)</t>
  </si>
  <si>
    <t>stated the purpose and venue;</t>
  </si>
  <si>
    <t>Rule 2.25(3)(b) and rule 2.26(1)(a)</t>
  </si>
  <si>
    <t>sent a blank proxy</t>
  </si>
  <si>
    <t xml:space="preserve">sent the nominee's comments on the proposal unless the nominee is administrator or liquidator; </t>
  </si>
  <si>
    <t>sent details of resolutions to vote on; and</t>
  </si>
  <si>
    <t>Rule 2.26(1)(b)</t>
  </si>
  <si>
    <t>Rule 2.26(3)</t>
  </si>
  <si>
    <t>Was the decision date not less than 14 days from the date of delivery of the notice and not more than 28 days from the date on which the nominee's report was filed in court or; in a CVA when the moratorium came in to force or; in an IVA the date the nominee's report was considered by the court in a case where an interim order is in force?</t>
  </si>
  <si>
    <t>Rule 2.27 and rule 8.22(7)</t>
  </si>
  <si>
    <t>rule 2.38(1) and 2.38.3 / rule 8.24 and 8.24(3)</t>
  </si>
  <si>
    <t xml:space="preserve">Report of consideration of proposal </t>
  </si>
  <si>
    <t>Was the chairman’s (in a meeting) or convenor's (for a decision procedure) report on the meetings sent to everyone invited to consider the proposal; any other creditor and (where the debtor is an undischarged bankrupt, the OR and any trustee) within four business days of the decision date in an IVA (or where there is an interim order in an IVA and also in CVAs, ASARP after the report is filed in court)?</t>
  </si>
  <si>
    <t>Rules 2.38(5) / Rules 8.24(1) and 8.24(6)</t>
  </si>
  <si>
    <t>In a CVA only, has the chair / convenor, as applicable, sent a copy of the report to the Registrar?</t>
  </si>
  <si>
    <t>Rule 2.38(6)</t>
  </si>
  <si>
    <t>Rule 8.26(1) and (2)</t>
  </si>
  <si>
    <t>In an IVA only, has a report been sent to the Secretary of State ASARP and, in any event, within 14 days after the report has been filed in court if applicable or sent to the creditors?</t>
  </si>
  <si>
    <t>Does the report</t>
  </si>
  <si>
    <t>include such further information as the nominee or the chair thinks appropriate</t>
  </si>
  <si>
    <t>state whether the proposal was approved or rejected, and if approved, with what (if any) modifications (and in a CVA whether by creditors alone or by both creditors and members);</t>
  </si>
  <si>
    <t>and in  a CVA only, identify those creditors considered to be connected with the company.</t>
  </si>
  <si>
    <t>Have creditors been made aware of the final form of the accepted VA?</t>
  </si>
  <si>
    <t>Rule 18.16 (2) and (3); 2.43; 8.30</t>
  </si>
  <si>
    <t>SEEKING INCREASE  (NOT MVLs and NOT VAs)</t>
  </si>
  <si>
    <t xml:space="preserve">Where, after the basis has been fixed, there is a material and substantial change in the circumstances which were taken into account in fixing it, and the office-holder has requested that the basis be changed, has this request been made in accordance with rule 18.29 </t>
  </si>
  <si>
    <t>REVIEW OF BASIS FIXED  (NOT VAs)</t>
  </si>
  <si>
    <t>EXPENSES - ALL</t>
  </si>
  <si>
    <t>Do all notices in all procedures:</t>
  </si>
  <si>
    <t xml:space="preserve">Has the IP sent a copy of a progress report for each and every 12 month period since the date of the first appointment of a  trustee (other than the OR) / date of approval of the VA  to the creditors, within two months of the end of the period? (complete table below with details). </t>
  </si>
  <si>
    <t>Rule 8.28(4)(a)</t>
  </si>
  <si>
    <t>Does the report detail the progress and prospects for full implementation of the VA?</t>
  </si>
  <si>
    <t>In a IVA, has the supervisor also sent a copy to the debtor?</t>
  </si>
  <si>
    <t>In a CVA, has the supervisor also sent a copy to:</t>
  </si>
  <si>
    <t>the company</t>
  </si>
  <si>
    <t>the members (unless the court has dispensed with the requirement)</t>
  </si>
  <si>
    <t>the company's auditors, if any and if the company is not in liquidation</t>
  </si>
  <si>
    <t>Rule 2.41(4)(a)</t>
  </si>
  <si>
    <t>Rule 2.41(4)(b)</t>
  </si>
  <si>
    <t>Rule 2.41(4)(d)</t>
  </si>
  <si>
    <t>Rule 2.41(4)(e)</t>
  </si>
  <si>
    <t>Is it accompanied by a summary R&amp;P, or if there haven't been any receipts and payments, a statement to that effect?</t>
  </si>
  <si>
    <t>Do reports include the amount of remuneration or expenses charged and incurred for the period being reported upon and on a cumulative basis?</t>
  </si>
  <si>
    <t>Has the supervisor reported on the exercise of any discretions conferred on him at the next available opportunity?</t>
  </si>
  <si>
    <t>Rule 18.8(1), (2) and (6) / rule 8.28(4)(b) / 2.41(4)(c )</t>
  </si>
  <si>
    <t>Rule 8.28(4) / 2.41(4)</t>
  </si>
  <si>
    <t>Rule 8.28(8) / 2.41(9)</t>
  </si>
  <si>
    <t>Was notice of final completion or termination sent to the following within 28 days of final completion/termination to:</t>
  </si>
  <si>
    <t>all creditors bound by the arrangement</t>
  </si>
  <si>
    <t>Rule 2.44(1)</t>
  </si>
  <si>
    <t>Rule 2.44(3)</t>
  </si>
  <si>
    <t>Does the notice state the date the VA took effect?</t>
  </si>
  <si>
    <t>summarises all receipts and payments;</t>
  </si>
  <si>
    <t>explains any departure from the original VA terms;</t>
  </si>
  <si>
    <t>sets out reasons for any termination; and</t>
  </si>
  <si>
    <t>includes (if applicable) a statement as to the amount paid to any unsecured creditors by virtue of section 176A?</t>
  </si>
  <si>
    <t>Rule 2.44(2)(d)</t>
  </si>
  <si>
    <t>Is the notice accompanied by a report which:</t>
  </si>
  <si>
    <t>included a full disclosure of the CVA costs and any other income sources of the IP or the practice in relation to the case?</t>
  </si>
  <si>
    <t>disclosed any increase in CVA costs beyond reported estimates?</t>
  </si>
  <si>
    <t>provides a narrative update in respect of the supervisor’s activities for the period since he last reported to creditors?</t>
  </si>
  <si>
    <t>Rule 2.44(1) / 8.31 (1)</t>
  </si>
  <si>
    <t>all members (CVA only)</t>
  </si>
  <si>
    <t>the registrar (CVA only)</t>
  </si>
  <si>
    <t>the debtor (IVA only)</t>
  </si>
  <si>
    <t>Rule 8.31(1)</t>
  </si>
  <si>
    <t>Rule 2.44(2) / 8.31(2)</t>
  </si>
  <si>
    <t>Rule 2.44(2) / 8.31(3)</t>
  </si>
  <si>
    <t>Rule 2.44(2)(a) / 8.31(3)(a)</t>
  </si>
  <si>
    <t>Rule 2.44(2)(b) / 8.31(3)(b)</t>
  </si>
  <si>
    <t>Rule 2.44(2)(c ) / 8.31(3)(c )</t>
  </si>
  <si>
    <t>the court (CVA and if there has been an interim order in an IVA)</t>
  </si>
  <si>
    <t>Rule 2.44(3) / 8.31(4)(b)</t>
  </si>
  <si>
    <t>the secretary of state (IVA only)</t>
  </si>
  <si>
    <t>Rule 8.31(4)(a)</t>
  </si>
  <si>
    <t>CASE PROGRESSION</t>
  </si>
  <si>
    <t>Write the key issues in column F.</t>
  </si>
  <si>
    <t>Are each of the key issues being progressed?</t>
  </si>
  <si>
    <t>Case progression and asset realisation</t>
  </si>
  <si>
    <t>File reviews</t>
  </si>
  <si>
    <t>Remuneration</t>
  </si>
  <si>
    <t>Percentage of property with which the administrator has to deal</t>
  </si>
  <si>
    <t>by reference to time properly given by the IP and IP's staff in the ADM, W-U or BKY</t>
  </si>
  <si>
    <t>as a set amount</t>
  </si>
  <si>
    <t>Percentage of the assets which are realised, distributed or both realised and distributed by the liquidator or trustee</t>
  </si>
  <si>
    <t>a combination</t>
  </si>
  <si>
    <t>per the VA proposals</t>
  </si>
  <si>
    <t>if not sanctioned by the VA proposals, as would be payable in a BKY (in an IVA) or in an ADM or W-U (in a CVA)</t>
  </si>
  <si>
    <t>Do time records support ongoing work to progress the case?</t>
  </si>
  <si>
    <t>Returns/Reports/R&amp;Ps</t>
  </si>
  <si>
    <t>Has the identity of relevant parties been verified?</t>
  </si>
  <si>
    <t>Was the meeting not more than 28 days from the date on which the nominee's report was filed in court or the moratorium came in to force? (unless the nominee is liquidator or administrator, in which case the timing is at the discretion of the nominee)</t>
  </si>
  <si>
    <t>Dear IP 73, October 2016, Chapter 13, Article 89 and AML regs 2017</t>
  </si>
  <si>
    <t>Or; deemed consent</t>
  </si>
  <si>
    <t xml:space="preserve">Has the administrator sent a copy of a progress report for each and every six month period since the date of the administration order  to the registrar and creditors, within one month of the end of the period? (complete table below with details). </t>
  </si>
  <si>
    <t>note that for cases pre 15 Sept 2003 (pre Ent Act), rule 2.30 required progress reports within 14 days of the six month period end date. The first six month period started the day the proposals were approved. R&amp;Ps under rule 2.52 were still required for the six month periods from the ADM start.</t>
  </si>
  <si>
    <t>Why</t>
  </si>
  <si>
    <t>to include the requirements for pre Ent Act ADMs where the reporting periods were very different</t>
  </si>
  <si>
    <t>to prompt to check that IPs are telling creditors in the first communication about opting out.</t>
  </si>
  <si>
    <t>to add an omitted option</t>
  </si>
  <si>
    <t>Dear IP, Chapter 20, article 10, para 4 under s216 says 'A standard letter setting out the 216 provisions should be sent to all such persons.'</t>
  </si>
  <si>
    <t>to correct the Dear IP article number</t>
  </si>
  <si>
    <t>rule 18.16(4) and Schedule 2, section 21</t>
  </si>
  <si>
    <t>add reference to transitional rules to make clear that fee estimates are only required in 1 Oct 2015 onwards cases, even if not already agreed</t>
  </si>
  <si>
    <t>Rule 1.39(1), Schedule 2, section 2</t>
  </si>
  <si>
    <r>
      <t xml:space="preserve">If it is the first communication with creditors </t>
    </r>
    <r>
      <rPr>
        <u/>
        <sz val="11"/>
        <color theme="1"/>
        <rFont val="Arial"/>
        <family val="2"/>
      </rPr>
      <t>since the appointment</t>
    </r>
    <r>
      <rPr>
        <sz val="11"/>
        <color theme="1"/>
        <rFont val="Arial"/>
        <family val="2"/>
      </rPr>
      <t>, has the IP informed the creditors that they may elect to opt-out of further documents?</t>
    </r>
  </si>
  <si>
    <t>Write the key issues in column G.</t>
  </si>
  <si>
    <t>columns moved so resulted in incorrect reference to column F</t>
  </si>
  <si>
    <t>Rule 2.38(2)(a) / Rule 8.24(2)(a)</t>
  </si>
  <si>
    <t>Rule 2.38(2)(b) / Rule 8.24(2)(b)</t>
  </si>
  <si>
    <t>Rule 2.38(2)(d) / Rule 8.24(2)(c)</t>
  </si>
  <si>
    <t>Rule 2.38(2)(e) / Rule 8.24(2)(d)</t>
  </si>
  <si>
    <t>Rule 2.38(2c )</t>
  </si>
  <si>
    <t>Rule 2.28(2)(a) / Rule 8.24(2)(a) (and subsequent rows)</t>
  </si>
  <si>
    <t>to correct incorrect rule reference</t>
  </si>
  <si>
    <t xml:space="preserve">a statement that unless the (objection) threshold is met then it will be automatically approved on the decision date. </t>
  </si>
  <si>
    <t>to properly reflect the requirements of the section</t>
  </si>
  <si>
    <t>Where debts have been paid in full has statutory interest been paid and correctly calculated at 8% including for tax creditors? (note that per the IS technical manual, if the due payment date of debts is fixed, such as with tax liabilities, the interest is calculated from the due payment date to date of payment, otherwise it is calculated from the date of liquidation to payment. Note that T&amp;Cs may provide for interest to also accrue up to the date of liquidation. However, HMRC may be insisting on stat interest from date of liquidation regardless of due payment date and s189 only refers to outstanding debts, not those that are overdue, so this could be the correct approach)</t>
  </si>
  <si>
    <t>addition to the notes</t>
  </si>
  <si>
    <t>to clarify that the IS guidance may not be strictly compliant with the section requirements, and to add that HMRC may want interest from the relevant date and not just from when the debt was due.</t>
  </si>
  <si>
    <t>Insert the date of the resolution to wind-up in column G</t>
  </si>
  <si>
    <t>Is the decision date in cell 10G on or before the date in column G (ie. not later than 14 days after the date date of the winding-up resolution)?</t>
  </si>
  <si>
    <r>
      <t xml:space="preserve">What date was notice of the decision procedure </t>
    </r>
    <r>
      <rPr>
        <u/>
        <sz val="11"/>
        <color theme="1"/>
        <rFont val="Arial"/>
        <family val="2"/>
      </rPr>
      <t>delivered</t>
    </r>
    <r>
      <rPr>
        <sz val="11"/>
        <color theme="1"/>
        <rFont val="Arial"/>
        <family val="2"/>
      </rPr>
      <t xml:space="preserve"> to creditors? Insert the date in column G (see column H for notes on delivery)</t>
    </r>
  </si>
  <si>
    <r>
      <t xml:space="preserve">Has a statement of affairs been </t>
    </r>
    <r>
      <rPr>
        <u/>
        <sz val="11"/>
        <color theme="1"/>
        <rFont val="Arial"/>
        <family val="2"/>
      </rPr>
      <t>sent</t>
    </r>
    <r>
      <rPr>
        <sz val="11"/>
        <color theme="1"/>
        <rFont val="Arial"/>
        <family val="2"/>
      </rPr>
      <t xml:space="preserve"> to the company's creditors by the end of the date now showing in column G? (before the end of seven days beginning with the day after the date of the winding-up resolution)</t>
    </r>
  </si>
  <si>
    <t>a statement that is a statement of affairs of the company on a date which is specified, being not more than the date in column G (not more than 14 days before the date of the winding-up resolution);</t>
  </si>
  <si>
    <t xml:space="preserve">Is the decision date not earlier than three business days AFTER the date in cell 10F? </t>
  </si>
  <si>
    <t>Is the decision date not earlier than three business days AFTER the date in cell 10G? (insert decision date in 21G)</t>
  </si>
  <si>
    <t>correct wrong cell reference and add prompt to insert decision date</t>
  </si>
  <si>
    <t>amend and addition</t>
  </si>
  <si>
    <t>Is the decision date in cell 21G on or before the date in 20G (ie. not later than 14 days after the date date of the winding-up resolution)?</t>
  </si>
  <si>
    <t>incorrect cell references</t>
  </si>
  <si>
    <r>
      <t xml:space="preserve">Have creditors been sent a statement of affairs that has been </t>
    </r>
    <r>
      <rPr>
        <u/>
        <sz val="11"/>
        <color theme="1"/>
        <rFont val="Arial"/>
        <family val="2"/>
      </rPr>
      <t>delivered</t>
    </r>
    <r>
      <rPr>
        <sz val="11"/>
        <color theme="1"/>
        <rFont val="Arial"/>
        <family val="2"/>
      </rPr>
      <t xml:space="preserve"> at least one business day before the date in cell 21G?</t>
    </r>
  </si>
  <si>
    <t>incorrect cell reference</t>
  </si>
  <si>
    <t>sections 296(5) (SoS)</t>
  </si>
  <si>
    <t>remove reference to deleted section of the Act by SBEEA 2015 section 133</t>
  </si>
  <si>
    <r>
      <t xml:space="preserve">Has the administrator </t>
    </r>
    <r>
      <rPr>
        <b/>
        <u/>
        <sz val="11"/>
        <color theme="1"/>
        <rFont val="Arial"/>
        <family val="2"/>
      </rPr>
      <t xml:space="preserve">delivered </t>
    </r>
    <r>
      <rPr>
        <sz val="11"/>
        <color theme="1"/>
        <rFont val="Arial"/>
        <family val="2"/>
      </rPr>
      <t xml:space="preserve">a copy of a progress report for each and every six month period since the date of the administration order  to the registrar and creditors, within one month of the end of the period? (complete table below with details). </t>
    </r>
  </si>
  <si>
    <t>to replace 'sent' with 'delivered' per the rule requirement</t>
  </si>
  <si>
    <r>
      <t>Has the administrator</t>
    </r>
    <r>
      <rPr>
        <b/>
        <u/>
        <sz val="11"/>
        <color theme="1"/>
        <rFont val="Arial"/>
        <family val="2"/>
      </rPr>
      <t xml:space="preserve"> delivered</t>
    </r>
    <r>
      <rPr>
        <sz val="11"/>
        <color theme="1"/>
        <rFont val="Arial"/>
        <family val="2"/>
      </rPr>
      <t xml:space="preserve"> a copy of a progress report for each and every six month period since the date of the administration order  to the registrar and creditors, within one month of the end of the period? (complete table below with details). </t>
    </r>
  </si>
  <si>
    <r>
      <t xml:space="preserve">Has the IP </t>
    </r>
    <r>
      <rPr>
        <b/>
        <u/>
        <sz val="11"/>
        <color theme="1"/>
        <rFont val="Arial"/>
        <family val="2"/>
      </rPr>
      <t>delivered</t>
    </r>
    <r>
      <rPr>
        <sz val="11"/>
        <color theme="1"/>
        <rFont val="Arial"/>
        <family val="2"/>
      </rPr>
      <t xml:space="preserve"> a copy of a progress report for each and every 12 month period since the date of the first appointment of a  trustee (other than the OR) / date of approval of the VA  to the creditors, within two months of the end of the period? (complete table below with details). </t>
    </r>
  </si>
  <si>
    <r>
      <t xml:space="preserve">In a IVA, has the supervisor also </t>
    </r>
    <r>
      <rPr>
        <b/>
        <u/>
        <sz val="11"/>
        <color theme="1"/>
        <rFont val="Arial"/>
        <family val="2"/>
      </rPr>
      <t>delivered</t>
    </r>
    <r>
      <rPr>
        <sz val="11"/>
        <color theme="1"/>
        <rFont val="Arial"/>
        <family val="2"/>
      </rPr>
      <t xml:space="preserve"> a copy to the debtor?</t>
    </r>
  </si>
  <si>
    <r>
      <t xml:space="preserve">In a CVA, has the supervisor also </t>
    </r>
    <r>
      <rPr>
        <b/>
        <u/>
        <sz val="11"/>
        <color theme="1"/>
        <rFont val="Arial"/>
        <family val="2"/>
      </rPr>
      <t>delivered</t>
    </r>
    <r>
      <rPr>
        <sz val="11"/>
        <color theme="1"/>
        <rFont val="Arial"/>
        <family val="2"/>
      </rPr>
      <t xml:space="preserve"> a copy to:</t>
    </r>
  </si>
  <si>
    <r>
      <t xml:space="preserve">Has the liquidator </t>
    </r>
    <r>
      <rPr>
        <b/>
        <u/>
        <sz val="11"/>
        <color theme="1"/>
        <rFont val="Arial"/>
        <family val="2"/>
      </rPr>
      <t>delivered</t>
    </r>
    <r>
      <rPr>
        <sz val="11"/>
        <color theme="1"/>
        <rFont val="Arial"/>
        <family val="2"/>
      </rPr>
      <t xml:space="preserve"> a copy of a progress report for each and every 12 month period since the date of the first appointment of a liquidator  to the registrar, members and creditors, within two months of the end of the period? (complete table below with details). </t>
    </r>
  </si>
  <si>
    <r>
      <t xml:space="preserve">Has the liquidator </t>
    </r>
    <r>
      <rPr>
        <b/>
        <u/>
        <sz val="11"/>
        <color theme="1"/>
        <rFont val="Arial"/>
        <family val="2"/>
      </rPr>
      <t>delivered</t>
    </r>
    <r>
      <rPr>
        <sz val="11"/>
        <color theme="1"/>
        <rFont val="Arial"/>
        <family val="2"/>
      </rPr>
      <t xml:space="preserve"> a copy of a progress report for each and every 12 month period since the date of the first appointment of a liquidator  to the registrar and members , within two months of the end of the period? (complete table below with details). </t>
    </r>
  </si>
  <si>
    <t>Within one week after the expiry of the prescribed period in rule 6.28(2) (e ), has the liquidator delivered to the registrar the final account and notice containing a statement of whether any creditors have objected to the liquidator's release?</t>
  </si>
  <si>
    <t>to corect the rule reference stated which mistakenly omitted (2)</t>
  </si>
  <si>
    <t>note that there doesn't appear to be any requirement for a final report in an ADM that converts to CVL</t>
  </si>
  <si>
    <t>clarification of requirements</t>
  </si>
  <si>
    <t>Revised prompt / additional references (yellow = AT still to double check)</t>
  </si>
  <si>
    <r>
      <t>Has the committee incorrectly acted before its establishment ie. Before delivery of the notice in rules 17.5(9) and (10)?</t>
    </r>
    <r>
      <rPr>
        <sz val="9"/>
        <color theme="1"/>
        <rFont val="Arial"/>
        <family val="2"/>
      </rPr>
      <t xml:space="preserve"> (but note rule 17.27 and section 377 regarding validity of acts notwithstanding any defects in appointment, election or qulaifications of a member or in the formalities of establishment). But also note IS opinion that committee cannot have first meeting until notice is filed.</t>
    </r>
  </si>
  <si>
    <r>
      <t>Has the committee incorrectly acted before its establishment ie. Before delivery of the notice in rules 17.5(9) and (10)?</t>
    </r>
    <r>
      <rPr>
        <sz val="9"/>
        <color theme="1"/>
        <rFont val="Arial"/>
        <family val="2"/>
      </rPr>
      <t xml:space="preserve"> (but note rule 17.27 and section 377 regarding validity of acts notwithstanding any defects in appointment, election or qulaifications of a member or in the formalities of establishment). </t>
    </r>
  </si>
  <si>
    <t>clarify Insolvency Services opinion</t>
  </si>
  <si>
    <r>
      <t xml:space="preserve">Have remittances been paid without deduction to the ISA every 14 days or forthwith if £5,000 or more has been received? </t>
    </r>
    <r>
      <rPr>
        <sz val="9"/>
        <rFont val="Arial"/>
        <family val="2"/>
      </rPr>
      <t>(note Mohammed Safier v Wendy Wardell and David Standish, Technical Bulletin 118 of July 2017 - third party funds should not be paid in to the ISA, even when received and other estate assets haven't been realised and could otherwise have been; this is whether there are other assets available or not)</t>
    </r>
  </si>
  <si>
    <t xml:space="preserve">Have remittances been paid without deduction to the ISA every 14 days or forthwith if £5,000 or more has been received? </t>
  </si>
  <si>
    <t>clarity of the position</t>
  </si>
  <si>
    <t>The Money Laundering, Terrorist Financing and Transfer of Funds (Information on the Payer) Regulations 2017</t>
  </si>
  <si>
    <t>Does the IP have a proportionate policy and appropriate procedures in place and are staff familiar with it?</t>
  </si>
  <si>
    <t>Was it headed 'Proposed administrator's statement and consent to act?'</t>
  </si>
  <si>
    <t>a statement whether or not the proposed administrator has had any prior professional relationship with the company and if so a short summary of the relationship?</t>
  </si>
  <si>
    <t>the name of the person by whom the appointment is to be made or the applicant in the case of an application to the court for an appointment?</t>
  </si>
  <si>
    <t>a statement that the proposed administrator is of the opinion that the purpose of administration is reasonably likely to be achieved in the particular case.</t>
  </si>
  <si>
    <t>any person, who, to the knowledge of the person giving the notice, has distrained against the company or its property?</t>
  </si>
  <si>
    <t>Other notes</t>
  </si>
  <si>
    <t>In voluntary arrangements, has the nominee also obtained a bond equal to at least the value of the assets subject to the terms of the arrangement, including the aggregate of any payments to be made?</t>
  </si>
  <si>
    <t>Does the Gazette notice state:</t>
  </si>
  <si>
    <t>Was the notice headed 'Notice requiring statement of affairs'?</t>
  </si>
  <si>
    <t>the requirement to deliver the S of A to the administrator no later than eleven days after receipt of the notice requiring the S of A?</t>
  </si>
  <si>
    <t>state that it is a S of A of the company on a specified date, being the date on which it entered administration?</t>
  </si>
  <si>
    <t>For employees and consumers, are there separate schedules of their names, addresses, debts, any security and date given and value of it?</t>
  </si>
  <si>
    <t>PROPOSALS</t>
  </si>
  <si>
    <t xml:space="preserve">section 296(5) (SoS) </t>
  </si>
  <si>
    <t xml:space="preserve">No time limit for SoS appointments according to Section 296(4) but Dear IP 1, issued in February 2001, recommends a timescale of 28 days after appointment. </t>
  </si>
  <si>
    <r>
      <t>For Secretary of State appointments</t>
    </r>
    <r>
      <rPr>
        <sz val="11"/>
        <color theme="1"/>
        <rFont val="Arial"/>
        <family val="2"/>
      </rPr>
      <t xml:space="preserve"> were creditors were advised of the trustee’s appointment within 28 days?  </t>
    </r>
  </si>
  <si>
    <t>remove reference to court appointments (as section 297 was omitted by SBEEA 2015 s133 and Sch 10 para 8)</t>
  </si>
  <si>
    <t>remove reference to section 297 (court appointments) which was omitted by SBEEA 2015 s133 and Sch 10 para 8</t>
  </si>
  <si>
    <t>Did the notification state that creditors may establish a creditors' committee?</t>
  </si>
  <si>
    <t>Did the notice identify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t>
  </si>
  <si>
    <t>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t>
  </si>
  <si>
    <t>Does the notice identify the proceedings,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t>
  </si>
  <si>
    <r>
      <rPr>
        <u/>
        <sz val="11"/>
        <color theme="1"/>
        <rFont val="Arial"/>
        <family val="2"/>
      </rPr>
      <t>where appointed under section 139(4) (creditor or contributory nomination) or under section 140 (CML following ADM or CVA)</t>
    </r>
    <r>
      <rPr>
        <sz val="11"/>
        <color theme="1"/>
        <rFont val="Arial"/>
        <family val="2"/>
      </rPr>
      <t xml:space="preserve"> (unless the IP advertised his appointment in accordance with court directions) and also to the contributories, within 28 days of appointment, and did the notice state whether the liquidator proposes to seek decisions from creditors and contributories for the purpose of establishing a liquidation committe, or proposes to only seek a decision from creditors for that purpose; and, if the liquidator does not propose to seek any such decision, set out the powers of the creditors under the Act to require the liquidator to seek one?</t>
    </r>
  </si>
  <si>
    <r>
      <rPr>
        <u/>
        <sz val="11"/>
        <color theme="1"/>
        <rFont val="Arial"/>
        <family val="2"/>
      </rPr>
      <t>Where appointed by the Secretary of State under section 137(3)</t>
    </r>
    <r>
      <rPr>
        <sz val="11"/>
        <color theme="1"/>
        <rFont val="Arial"/>
        <family val="2"/>
      </rPr>
      <t xml:space="preserve"> (unless the IP advertised his appointment in accordance with court directions), did the IP give notice of his appointment to creditors, and did it explain the procedure for establishing a committee under section 141?</t>
    </r>
  </si>
  <si>
    <r>
      <rPr>
        <u/>
        <sz val="11"/>
        <color theme="1"/>
        <rFont val="Arial"/>
        <family val="2"/>
      </rPr>
      <t>Where appointed under section 139(4) (creditor or contributory application to court) or under section 140 (appointment by the court following ADM or CVA)</t>
    </r>
    <r>
      <rPr>
        <sz val="11"/>
        <color theme="1"/>
        <rFont val="Arial"/>
        <family val="2"/>
      </rPr>
      <t xml:space="preserve"> (unless the IP advertised his appointment in accordance with court directions) did the IP give notice of his appointment to creditors, and also to the contributories, within 28 days of appointment, and did the notice state whether the liquidator proposes to seek decisions from creditors and contributories for the purpose of establishing a liquidation committe, or proposes to only seek a decision from creditors for that purpose; and, if the liquidator does not propose to seek any such decision, set out the powers of the creditors under the Act to require the liquidator to seek one?</t>
    </r>
  </si>
  <si>
    <r>
      <rPr>
        <u/>
        <sz val="11"/>
        <color theme="1"/>
        <rFont val="Arial"/>
        <family val="2"/>
      </rPr>
      <t>where appointed by the Secretary of State under section 137(3)</t>
    </r>
    <r>
      <rPr>
        <sz val="11"/>
        <color theme="1"/>
        <rFont val="Arial"/>
        <family val="2"/>
      </rPr>
      <t xml:space="preserve"> (unless the IP advertised his appointment in accordance with court directions), and did it explain the procedure for establishing a committee under section 141?</t>
    </r>
  </si>
  <si>
    <t>combining introduction to the prompt that was previously on a different line (did the IP give notice of his appointment to creditors)</t>
  </si>
  <si>
    <r>
      <rPr>
        <u/>
        <sz val="11"/>
        <color theme="1"/>
        <rFont val="Arial"/>
        <family val="2"/>
      </rPr>
      <t>Where appointed under section 139(4) (creditor or contributory application to court) or under section 140 (appointment by the court following ADM or CVA)</t>
    </r>
    <r>
      <rPr>
        <sz val="11"/>
        <color theme="1"/>
        <rFont val="Arial"/>
        <family val="2"/>
      </rPr>
      <t xml:space="preserve"> (unless the IP advertised his appointment in accordance with court directions), did the IP give notice of his appointment to creditors, and also to the contributories, within 28 days of appointment, and did the notice state whether the liquidator proposes to seek decisions from creditors and contributories for the purpose of establishing a liquidation committee, or proposes to only seek a decision from creditors for that purpose; and, if the liquidator does not propose to seek any such decision, set out the powers of the creditors under the Act to require the liquidator to seek one?</t>
    </r>
  </si>
  <si>
    <t>Has the liquidator appointed under section 100, delivered a notice to creditors and contributories within 28 days of appointment which includes:</t>
  </si>
  <si>
    <t>a statement of affairs or summary where the notice is delivered to any creditor or contributory to whome notice of the deemed consent or virtual meeting procedure by which the liquidator would be appointed was not delivered</t>
  </si>
  <si>
    <t>Rule 6.15(1)(a)</t>
  </si>
  <si>
    <t>rule 6.15 (1)(b)</t>
  </si>
  <si>
    <t>mistakenly omitted originally</t>
  </si>
  <si>
    <t>an estimate, to the best of the liquidator's knoweldge and belief of the value of the company's net property (as defined by section 176A(6))  (unless disclosure could prejudice the company's commerical interests in which case, if exclusion of the information affects the calculation of an estimate, the report  must say so)</t>
  </si>
  <si>
    <t>If the administrator becomes liquidator on registration of a notice under paragraph 83(3) of schedule B1 and becomes aware of creditors not formerly known to him as administrator, has he sent them a copy of any statement delivered by the administrator to creditors in accordance with paragraph 49(4) of Schedule B1 (ie. the proposals)?</t>
  </si>
  <si>
    <t>The DoS should be made within the five weeks immediately preceding the date of the winding up resolution, or on that date but before the passing of the resolution (section 89(2a))</t>
  </si>
  <si>
    <t>THE END</t>
  </si>
  <si>
    <t>any other trading names of the company;</t>
  </si>
  <si>
    <t>not a prompt that needs answering</t>
  </si>
  <si>
    <t>date of the order.</t>
  </si>
  <si>
    <t>Rule 3.35(1)(i) and rule 3.35(3)(d)</t>
  </si>
  <si>
    <t xml:space="preserve">Where the creditors are either a) employees / former employees; or b) consumers claiming amounts paid in advance for the supply of goods and services, has the administrator disclosed the above information required by rule 3.35(3) in separate schedules for each and excluded them from the proposals sent to the registrar? </t>
  </si>
  <si>
    <t>Where there is no S of A or it does not include the following or the following isn't complete, does the list of creditors disclose the number of and total debts owed to a) employees / former employees and b) consumers who have paid in advance?</t>
  </si>
  <si>
    <t>Rule 3.35(5)(b) and (c )</t>
  </si>
  <si>
    <t>the fees charged (to the administrator's knowledge) by any other person qualified to act as an IP;</t>
  </si>
  <si>
    <t>the expenses incurred (to the administrator's knowledge) by any other person qualified to act as an IP;</t>
  </si>
  <si>
    <t>SEEKING AND NOTICE OF APPROVAL OF  PROPOSALS</t>
  </si>
  <si>
    <t>Where the administrator has made a statement under para 52(1) of Sch B1 and has not sought a decision on approval from creditors, the proposal will be deemed to have been approved unless a decision has been requested under para 52(2) of Sch B1.</t>
  </si>
  <si>
    <t xml:space="preserve">note that if the proposals are sent on Monday 1 January 2017, they will be deemed delivered under first class post on Wednesday 3 January 2017. The deemed approval date is eight business days of the date of delivery.  </t>
  </si>
  <si>
    <r>
      <t xml:space="preserve">note that delivery by first class post is deemed to be the second business day </t>
    </r>
    <r>
      <rPr>
        <u/>
        <sz val="9"/>
        <color rgb="FFFF0000"/>
        <rFont val="Arial"/>
        <family val="2"/>
      </rPr>
      <t>after</t>
    </r>
    <r>
      <rPr>
        <sz val="9"/>
        <color rgb="FFFF0000"/>
        <rFont val="Arial"/>
        <family val="2"/>
      </rPr>
      <t xml:space="preserve"> the day on which it is posted. So if posted on a Monday, the delivery date is Wednesday. If posted on a Friday, the delivery date is Tuesday.</t>
    </r>
  </si>
  <si>
    <t>where the notice is sent in advance of the copy of the statement of affairs, a statement that the directors, before the decision date and before the end of the period of seven days beginning with the day after the day on which the company passed a resolution for winding-up, are required by section 99 of the IA 1986:</t>
  </si>
  <si>
    <t>to make out a statement in the prescribed form as to the affairs of the company and to</t>
  </si>
  <si>
    <t>INSERT DECISION DATE IN CELL 23 G</t>
  </si>
  <si>
    <t>Is the decision date in cell 23G on or before the date in 25G (ie. not later than 14 days after the date date of the winding-up resolution)?</t>
  </si>
  <si>
    <r>
      <t xml:space="preserve">Have creditors been sent a statement of affairs that has been </t>
    </r>
    <r>
      <rPr>
        <u/>
        <sz val="11"/>
        <color theme="1"/>
        <rFont val="Arial"/>
        <family val="2"/>
      </rPr>
      <t>delivered</t>
    </r>
    <r>
      <rPr>
        <sz val="11"/>
        <color theme="1"/>
        <rFont val="Arial"/>
        <family val="2"/>
      </rPr>
      <t xml:space="preserve"> at least one business day before the date in cell 23G?</t>
    </r>
  </si>
  <si>
    <r>
      <t>Is the decision date not earlier than three</t>
    </r>
    <r>
      <rPr>
        <u/>
        <sz val="11"/>
        <color theme="1"/>
        <rFont val="Arial"/>
        <family val="2"/>
      </rPr>
      <t xml:space="preserve"> business</t>
    </r>
    <r>
      <rPr>
        <sz val="11"/>
        <color theme="1"/>
        <rFont val="Arial"/>
        <family val="2"/>
      </rPr>
      <t xml:space="preserve"> days AFTER the date in cell 12G? </t>
    </r>
  </si>
  <si>
    <t>sent a copy of the S of A or if the nominee thinks fit, a summary including list of creditors with amounts;</t>
  </si>
  <si>
    <t>note even if the OR has already sent such notice, rule 10.167 doesn't appear to exclude the requirement for an IP trustee to do the same</t>
  </si>
  <si>
    <t>rule 10.168 (registered land)</t>
  </si>
  <si>
    <t>section 310 and 310A</t>
  </si>
  <si>
    <t>Note that in Green v Wright, the asset trust survived in completion of an all asset VA, such that estate assets realised after the completion were held on trust to be distributed to the creditors. Note that the T&amp;Cs of the proposal must still be considered as they may specifically deal with the completion or termination of the trust.</t>
  </si>
  <si>
    <t>ADM; BKY, VAs AND ALL WINDING-UP</t>
  </si>
  <si>
    <t>Where debts have been paid in full has statutory interest been paid and correctly calculated at 8% including for tax creditors?  (Note that T&amp;Cs may provide for interest to also accrue up to the date of liquidation)</t>
  </si>
  <si>
    <t xml:space="preserve">Insolvency Service technical manual 36A.100 </t>
  </si>
  <si>
    <t>Insolvency Service technical manual 36A.100 (note this suggests that if the due payment date of debts is fixed, such as with tax liabilities, the interest is calculated from the due payment date to date of payment, otherwise it is calculated from the date of liquidation to payment. note that section 189 doesn't make any such distinction and HMRC is claiming its full entitlement)</t>
  </si>
  <si>
    <t>correcting what appears to be an incorrect statement in the technical manual</t>
  </si>
  <si>
    <t xml:space="preserve">AGREEMENT AND PAYMENT OF PREFERENTIAL CLAIMS </t>
  </si>
  <si>
    <t xml:space="preserve">AGREEMENT OF NON - PREFERENTIAL UNSECURED CLAIMS </t>
  </si>
  <si>
    <t>BKY only - section 324 (2):
rule14.29 and 14.3 
and rule 1.50(2)(b) regarding exclusion of use of website to deliver NOID under rule 14.29</t>
  </si>
  <si>
    <t>Before declaring a dividend, did the appointee give notice of the intention to declare and distribute a dividend to (all) the preferential creditors in an ADM and in a BKY or W-U to those who haven't proved (including those owed small debts and not deemed to have proved under rule 14.3(3))?</t>
  </si>
  <si>
    <t>Before declaring a dividend, did the appointee give notice of the intention to declare and distribute a dividend to (all) the non-preferential unscured creditors in an ADM and in a BKY or W-U to those non-preferential, unsecured creditors who haven't proved (including those owed small debts and not deemed to have proved under rule 14.3(3))?</t>
  </si>
  <si>
    <r>
      <t>Has the committee incorrectly acted before its establishment ie. Before delivery of the notice in rules 17.5(9) and (10)?</t>
    </r>
    <r>
      <rPr>
        <sz val="9"/>
        <color theme="1"/>
        <rFont val="Arial"/>
        <family val="2"/>
      </rPr>
      <t xml:space="preserve"> (Note IS opinion that committee cannot have first meeting until notice is filed Also note rule 17.27 and section 377 regarding validity of acts notwithstanding any defects in appointment, election or qulaifications of a member or in the formalities of establishment). </t>
    </r>
  </si>
  <si>
    <t>Have narrative explanations been given to suport numerical information? (note that the key issues of concern include the following, which appear to apply regardless of the fee basis, as far as may be appropriate):</t>
  </si>
  <si>
    <t>Have narrative explanations been given to suport numerical information? Note that the key issues of concern include the following:</t>
  </si>
  <si>
    <t>clarification of SIP requirements</t>
  </si>
  <si>
    <t>Where the IP considers the rate or amount of remuneration fixed to be insufficient or the basis fixed to be inappropriate, has the IP requested creditors (in accordance with rules 18.25-18.27) or applied to court (in accordance with rule 18.28) to increase the rate or amount or change the basis?</t>
  </si>
  <si>
    <t>members of the company in an MVL with at least 5% of the total voting rights of all the members having the right to vote at general meetings of the company</t>
  </si>
  <si>
    <t>Because The Insolvency (England and Wales) and Insolvency (Scotland) (Miscellaneous and Consequential Amendments) Rules 2017 amended 'delivery' to 'sending' wef 8 december 2017</t>
  </si>
  <si>
    <r>
      <t xml:space="preserve">Has the committee incorrectly acted before its establishment ie. Before </t>
    </r>
    <r>
      <rPr>
        <u/>
        <sz val="11"/>
        <color theme="1"/>
        <rFont val="Arial"/>
        <family val="2"/>
      </rPr>
      <t>sending</t>
    </r>
    <r>
      <rPr>
        <sz val="11"/>
        <color theme="1"/>
        <rFont val="Arial"/>
        <family val="2"/>
      </rPr>
      <t xml:space="preserve"> of the notice in rules 17.5(9) and (10)?</t>
    </r>
    <r>
      <rPr>
        <sz val="9"/>
        <color theme="1"/>
        <rFont val="Arial"/>
        <family val="2"/>
      </rPr>
      <t xml:space="preserve"> (Also note rule 17.27 and section 377 regarding validity of acts notwithstanding any defects in appointment, election or qulaifications of a member or in the formalities of establishment). </t>
    </r>
  </si>
  <si>
    <t>Where the office-holder seeks any decision from the creditors, has the IP sent a notice inviting creditors to decide whether to establish a committee? (note for CMLs, this is only required where a decision is sought on the appointment of a liquidator - thereafter, in the notice of appointment by the court, which the liquidator sends within 28 days of appointment, the liquidator must state if he proposes to seek decisions for the purpose of establishing a committee or proposes to seek that decision only, and if not, set out the powers of the creditors under the Act to require the liquidator to seek one)</t>
  </si>
  <si>
    <t>Does the decision procedure or deemed consent notice give a minimum of 14 days notice from the date the notice is deemed to be delivered (see rules 1.42 to 1.45 for definition of delivered) unless the decision is to appoint a new trustee following removal of a previous trustee, including any decision made at the same time on the establishment of a committee, in which case the minimum notice is 7 days)</t>
  </si>
  <si>
    <t>a statement that a creditor may appeal a decision in accordance with rule 15.35 and the relevant period within which such an appeal may be made</t>
  </si>
  <si>
    <t>in the case of a meeting, does the notice contain a statement that, where applicable, a complaint may be made in accordance with rule 15.38 and the period within which the complaint may be made (ie where the creditor is or claims to be an excluded person, or does attend but claims to have been adversely affected by the actual, apparent or claimed exclusion of another person)</t>
  </si>
  <si>
    <t>where the decision procedure uses electronic voting or a virtual meeting, does the notice give creditors necessary information to allow them to access the voting system or virtual meeting, including any password required, telephone number or access code</t>
  </si>
  <si>
    <t>where the decision procedure uses electronic voting (except at a meeting) does the voting system allow a creditor to vote at any time between the notice being delivered and the decision date (without providing any creditor with information concerning the vote cast by any other creditor)</t>
  </si>
  <si>
    <t>if the procedure results from a request of one or more creditors, the fact that it was so summoned and the section of the Act under which it was summoned</t>
  </si>
  <si>
    <t>If a physical meeting has been requested by the requisite threshold within five business days, has the IP sent notice not later than three business days after a threshold has passed, of a physical meeting</t>
  </si>
  <si>
    <t>Does the notice include a statement explaining the convenor's discretion to permit remote (ie attending and being able to participate without being in the meeting place) attendance?</t>
  </si>
  <si>
    <t xml:space="preserve">a statement that it is the officeholder's responsibility to determine whether objections received are sufficient for the Deemed Consent Procedure to end without a decision being made.  </t>
  </si>
  <si>
    <t>Has the IP completed a record of the Deemed Consent? This must include:</t>
  </si>
  <si>
    <t>Completed a record of the Deemed Consent. This must include:</t>
  </si>
  <si>
    <t>to prompt it as a question rather than instruction</t>
  </si>
  <si>
    <t xml:space="preserve">Does the decision procedure or deemed consent notice give the minimum notice period from the date the notice is deemed to be delivered as set out in rule 15.11 (usually 14 days) (see rules 1.42 to 1.45 for definition of delivered) </t>
  </si>
  <si>
    <t>to correct the requirements</t>
  </si>
  <si>
    <t>DISTRIBUTIONS</t>
  </si>
  <si>
    <t>FEES AND EXPENSES</t>
  </si>
  <si>
    <t>DECISION PROCEDURES</t>
  </si>
  <si>
    <t>INVESTIGATION</t>
  </si>
  <si>
    <t>REPORTING</t>
  </si>
  <si>
    <t>PENSIONS</t>
  </si>
  <si>
    <t xml:space="preserve">CLOSURE </t>
  </si>
  <si>
    <t>Has the IP kept an ongoing record of AML risk?</t>
  </si>
  <si>
    <t>to add a reminder for reviewers</t>
  </si>
  <si>
    <t>To correct the prompt to reflect the requirement</t>
  </si>
  <si>
    <t>Was the conduct report submitted within three months of the first appointment or in accordance with the extended timescale as a result of the application to the Secretary of State?</t>
  </si>
  <si>
    <r>
      <t xml:space="preserve">Has the liquidator </t>
    </r>
    <r>
      <rPr>
        <b/>
        <u/>
        <sz val="11"/>
        <color theme="1"/>
        <rFont val="Arial"/>
        <family val="2"/>
      </rPr>
      <t>delivered</t>
    </r>
    <r>
      <rPr>
        <sz val="11"/>
        <color theme="1"/>
        <rFont val="Arial"/>
        <family val="2"/>
      </rPr>
      <t xml:space="preserve"> a copy of a progress report for each and every 12 month period since the date of the first appointment of a liquidator to the registrar, members and creditors, within two months of the end of the period? (complete table below with details). </t>
    </r>
  </si>
  <si>
    <r>
      <t xml:space="preserve">Has the liquidator </t>
    </r>
    <r>
      <rPr>
        <b/>
        <u/>
        <sz val="11"/>
        <color theme="1"/>
        <rFont val="Arial"/>
        <family val="2"/>
      </rPr>
      <t>delivered</t>
    </r>
    <r>
      <rPr>
        <sz val="11"/>
        <color theme="1"/>
        <rFont val="Arial"/>
        <family val="2"/>
      </rPr>
      <t xml:space="preserve"> a copy of a progress report for each and every 12 month period since the date of the first appointment of a liquidator  to the registrar and members, within two months of the end of the period? (complete table below with details). </t>
    </r>
  </si>
  <si>
    <t>(Note that the periods for which progress reports are required are unaffected by any change in liquidator or trustee or administrator. Where periods have already been amended, the transitional rules/amendments to the transitional rules will preserve these amended periods which will continue. Rule 18.6(2) - ADM; rule 18.8(2) - BKY; rule 18.7(3) - winding-up).</t>
  </si>
  <si>
    <t>the date of appointment of the office-holder and any changes in the office-holder (ie. in the next report after any change)</t>
  </si>
  <si>
    <t>the remuneration charged during the period of the report (using a consistent format throughout the life of the case and provide figures for both the period being reported on and on a cumulative basis) and</t>
  </si>
  <si>
    <t>a statement of the rights of creditors to:</t>
  </si>
  <si>
    <t>information relating to remuneration and expenses as follows, irrespective of whether payment was made in respect of them during the period of the report</t>
  </si>
  <si>
    <t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t>
  </si>
  <si>
    <t>If the office-holder has provided only some of the information or declined to provide the information has the office-holder informed the requestor of the reasons and do the following apply:</t>
  </si>
  <si>
    <t>that the creditors have the right to request information from the liquidator under rule 18.9;</t>
  </si>
  <si>
    <t>Within one week after the expiry of the prescribed period in rule 6.28(2) (e ) (ie. later of eight weeks after delivery of the notice of the final account or after the determination of any request under rule 18.9 or court application under rules 18.9 or 18.34), has the liquidator delivered to the registrar the final account and notice containing a statement of whether any creditors have objected to the liquidator's release?</t>
  </si>
  <si>
    <t>All - closure</t>
  </si>
  <si>
    <t>Clarification</t>
  </si>
  <si>
    <t>To clarify the timescales</t>
  </si>
  <si>
    <t>Did any application to the S o S for release contain the requirements of rule 6.33?</t>
  </si>
  <si>
    <t>the current position in relation to it.</t>
  </si>
  <si>
    <t>Does the final account contain:</t>
  </si>
  <si>
    <t>Was the administration by order of the court and the administrator thinks the purpose has been sufficiently achieved or, in administration appointments not by court order:</t>
  </si>
  <si>
    <t>does the administrator think the purpose cannot be achieved;</t>
  </si>
  <si>
    <t>does the administrator think the company should not have entered administration;</t>
  </si>
  <si>
    <t>Where the application is in conjunction with a petition under section 124 for an order to wind up the company, has the administrator, at least five business days before the application is filed, delivered notice to the creditors whether he intends to seek appointment as liquidator?</t>
  </si>
  <si>
    <t>Has the administrator sent a notice that paragraph 83 applies to the registrar with a copy of the final progress report?</t>
  </si>
  <si>
    <t>Sch B1, para 83(3); Rule 3.60(3)</t>
  </si>
  <si>
    <t>To include requirement for final progress report</t>
  </si>
  <si>
    <t>Sch B1, para 83(5)(b); Rule 3.60(4)</t>
  </si>
  <si>
    <t>to each creditor, other than an opted out creditor, of whose claim and address he is aware</t>
  </si>
  <si>
    <t>sent a copy of the notice, together with a copy of the final progress report to:</t>
  </si>
  <si>
    <t>sent a copy of the notice to</t>
  </si>
  <si>
    <t>..</t>
  </si>
  <si>
    <t>Does any final progress report include a summary of:</t>
  </si>
  <si>
    <t>the administrator's proposals;</t>
  </si>
  <si>
    <t>any major amendments to or deviations from those proposals;</t>
  </si>
  <si>
    <t>the steps taken during the administration; and</t>
  </si>
  <si>
    <t>the outcome</t>
  </si>
  <si>
    <t>Rule 3.53</t>
  </si>
  <si>
    <t>Rule 3.53(a)</t>
  </si>
  <si>
    <t>Rule 3.53(b)</t>
  </si>
  <si>
    <t>Rule 3.53(c )</t>
  </si>
  <si>
    <t>Rule 3.53(d)</t>
  </si>
  <si>
    <t>add legislative requirement</t>
  </si>
  <si>
    <t>Has the VA duration been extended before the original or any amended duration has expired?</t>
  </si>
  <si>
    <t>add case law prompt</t>
  </si>
  <si>
    <t>15/11/2017 but deleted on 27/11/17</t>
  </si>
  <si>
    <t>ALL decision procedures</t>
  </si>
  <si>
    <t>ALL progression</t>
  </si>
  <si>
    <t>ALL pre and post appointment</t>
  </si>
  <si>
    <t>ALL Decision procedures</t>
  </si>
  <si>
    <t>Has the asset trust been terminated or if not, have trust assets received post closure been distributed in accordance with the VA terms?</t>
  </si>
  <si>
    <r>
      <t xml:space="preserve">Have remittances been paid without deduction to the ISA every 14 days or forthwith if £5,000 or more has been received? </t>
    </r>
    <r>
      <rPr>
        <sz val="9"/>
        <rFont val="Arial"/>
        <family val="2"/>
      </rPr>
      <t xml:space="preserve">(note Mohammed Safier v Wendy Wardell and David Standish, Technical Bulletin 118 of July 2017 - third party funds should </t>
    </r>
    <r>
      <rPr>
        <b/>
        <u/>
        <sz val="9"/>
        <rFont val="Arial"/>
        <family val="2"/>
      </rPr>
      <t>not</t>
    </r>
    <r>
      <rPr>
        <sz val="9"/>
        <rFont val="Arial"/>
        <family val="2"/>
      </rPr>
      <t xml:space="preserve"> be paid in to the ISA, even when received and other estate assets haven't been realised and could otherwise have been; this is whether there are other assets available or not)</t>
    </r>
  </si>
  <si>
    <t>Green v Wright</t>
  </si>
  <si>
    <t>Secretary of State (quoting section 298(8) and rule 10.87, or the Insolvency Service may reject it)</t>
  </si>
  <si>
    <t xml:space="preserve">Secretary of State </t>
  </si>
  <si>
    <t>clarify what the IS needs</t>
  </si>
  <si>
    <r>
      <t xml:space="preserve">rule 17.29(3)(b) and (4) (note that the requirement to deliver </t>
    </r>
    <r>
      <rPr>
        <b/>
        <sz val="9"/>
        <color theme="1"/>
        <rFont val="Arial"/>
        <family val="2"/>
      </rPr>
      <t>hasn't</t>
    </r>
    <r>
      <rPr>
        <sz val="9"/>
        <color theme="1"/>
        <rFont val="Arial"/>
        <family val="2"/>
      </rPr>
      <t xml:space="preserve"> been amended wef 8 Dec 2017</t>
    </r>
  </si>
  <si>
    <t>the name and address of a qualified IP in relation to the company who during the period before the decision date, will furnish creditors free of charge with such information concerning the company's affairs as they may reasonably require or</t>
  </si>
  <si>
    <t>the amount of non-preferential, unsecured debts;</t>
  </si>
  <si>
    <t>Does any notice of deemed consent or of a QDP under the Insolvency Act 1986 (as amended) disclose the extent of the IP's or the IP's firm's / associates propor involvement with the company or its directors or shareholders, any threats identified to compliance with the fundamental principles of the Insolvency COde of Ethics, and the safeguards applied to mitigate those threats?</t>
  </si>
  <si>
    <t>SIP 6 (wef 1 January 2018), para 11</t>
  </si>
  <si>
    <t>legislative / SIP change</t>
  </si>
  <si>
    <t>SIP 6 (wef 1 January 2018) para 12</t>
  </si>
  <si>
    <t>the date of the instructions to the IP to assist in the deemed consent or decision procedure and by whom those instructions were given;</t>
  </si>
  <si>
    <t>dislcosure of any amounts paid by or on behalf of the company in respect of those instructions and to whom they were paid;</t>
  </si>
  <si>
    <t>an explanation of the company's failure;</t>
  </si>
  <si>
    <t>the name(s) and company number(s) of parent, subsidiary and associated companies;</t>
  </si>
  <si>
    <t>extracts from the company's recent accounts (whether or not filed);</t>
  </si>
  <si>
    <t>an explanation of any material transactions conducted in the preceding 12 months, other than in the ordinary course of business.</t>
  </si>
  <si>
    <t>Does the information made in advance of a deemed consent or decision procedure to appoint a liquidator facilitate an informed deicision and include at least the following:</t>
  </si>
  <si>
    <t>a summary of the company's relevant trading activity and financial history, which would typically include (but may not be limited to):</t>
  </si>
  <si>
    <t>by way of explanation of a statement of the company's affairs:</t>
  </si>
  <si>
    <t>a deficiency account reconciling the position shown by the most recent balance sheet to the deficiency in the statement of affairs;</t>
  </si>
  <si>
    <t>the names and professional qualifications of any valuers whose valuations have been relied upon for the purpose of the statement of affairs and a summary of the basis of valuation adopted.</t>
  </si>
  <si>
    <t>note the information may be made available via a website</t>
  </si>
  <si>
    <t>Was the information avilable on request, not later than the business day prior to the decision date?</t>
  </si>
  <si>
    <t>SIP 6 (wef 1 January 2018) para 12(c )(i)</t>
  </si>
  <si>
    <t>SIP 6 (wef 1 January 2018) para 12(a)</t>
  </si>
  <si>
    <t>SIP 6 (wef 1 January 2018) para 12(b)</t>
  </si>
  <si>
    <t>SIP 6 (wef 1 January 2018) para 12(c )(ii)</t>
  </si>
  <si>
    <t>SIP 6 (wef 1 January 2018) para 12(c )(iii)</t>
  </si>
  <si>
    <t>SIP 6 (wef 1 January 2018) para 12(c )(iiii)</t>
  </si>
  <si>
    <t>SIP 6 (wef 1 January 2018) para 12(d)</t>
  </si>
  <si>
    <t>SIP 6 (wef 1 January 2018) para 12(d)(i)</t>
  </si>
  <si>
    <t>SIP 6 (wef 1 January 2018) para 12(d)(ii)</t>
  </si>
  <si>
    <t>CVL section 100 procedure</t>
  </si>
  <si>
    <t>paid out to the estate to which they relate as soon as is reasonably practicable?</t>
  </si>
  <si>
    <t xml:space="preserve">Where an office holder has received estate money in a manner such that it cannot be paid directly into an estate account, has such money been </t>
  </si>
  <si>
    <t>cleared through an account maintained in the name of the office holder or an entity in which they are working;</t>
  </si>
  <si>
    <t>held in an account operated in accordance with the client money rules and regulations; and</t>
  </si>
  <si>
    <t>ALL case administration</t>
  </si>
  <si>
    <t>to reflect SIP 6 wef 1 January 2018</t>
  </si>
  <si>
    <t>to reflect SIP 11 wef 1 January 2018</t>
  </si>
  <si>
    <t>Does the office holder have proportionate safeguards (including financial controls) in place to protect against misapplication or misappropriation?</t>
  </si>
  <si>
    <t>SIP 11 (wef 1 January 2018) para 7</t>
  </si>
  <si>
    <t>SIP 11 (wef 1 January 2018) paras 9 and 10</t>
  </si>
  <si>
    <t>SIP 11 (wef 1 January 2018) para 11</t>
  </si>
  <si>
    <t>Are the financial controls and safeguards, including levels of insurance cover, fully documented and reviewed by the office holder for their adequacy, as and when appropriate (and at a minimum annually)?</t>
  </si>
  <si>
    <t>ALL fees &amp; expenses</t>
  </si>
  <si>
    <t>IVA_CVA_pre and post</t>
  </si>
  <si>
    <t xml:space="preserve">ALL decision procedures </t>
  </si>
  <si>
    <t>ALL distributions</t>
  </si>
  <si>
    <t>ALL reporting</t>
  </si>
  <si>
    <t>ALL closure</t>
  </si>
  <si>
    <t>ADM, BKY &amp; W-U committee</t>
  </si>
  <si>
    <t>ALL Investigation</t>
  </si>
  <si>
    <t>Where the appointment was made by the directors or the company under paragraph 22, was five business days' notice given to the following:</t>
  </si>
  <si>
    <t>Does the notice sent to creditors of the decision procedure state the following:</t>
  </si>
  <si>
    <t>Does it contain the following:</t>
  </si>
  <si>
    <t>Does the notice to creditors state the following:</t>
  </si>
  <si>
    <t>Does the notice of administrator's appointment contain:</t>
  </si>
  <si>
    <t>Has the administrator as soon as reasonably practicable, delivered a notice of appointment to the following:</t>
  </si>
  <si>
    <t>Did the notice requiring a statement of affairs cover all the following:</t>
  </si>
  <si>
    <t>Has the liquidator appointed under section 100, delivered a notice to creditors and contributories within 28 days of appointment which includes the following:</t>
  </si>
  <si>
    <r>
      <t xml:space="preserve">the date the proposals are </t>
    </r>
    <r>
      <rPr>
        <u/>
        <sz val="11"/>
        <rFont val="Arial"/>
        <family val="2"/>
      </rPr>
      <t>delivered</t>
    </r>
    <r>
      <rPr>
        <sz val="11"/>
        <rFont val="Arial"/>
        <family val="2"/>
      </rPr>
      <t xml:space="preserve"> to the creditors;</t>
    </r>
  </si>
  <si>
    <t>details of the decisions taken by the creditors including details of any modifications to the proposals which were approved by the creditors;</t>
  </si>
  <si>
    <t>rows beneath blue highlights are grouped and needn't be answered individually. Italics indicates a sub-group</t>
  </si>
  <si>
    <t>Has the IP got procedures in place to ensure that the information and explanations given to the debtor when assessing the options; preparing the proposal and implementing the VA, are designed to set out the following clearly:</t>
  </si>
  <si>
    <t>Are there records of the following:</t>
  </si>
  <si>
    <t>Does the proposal do the following:</t>
  </si>
  <si>
    <t>Have corporate tax returns been submitted on time? (ie. 12 months after the end of the accounting period, although tax due must be paid nine months and one day after the end of the accounting period. Note also that accounts must be filed at Companies House nine months after the company's financial year ends).</t>
  </si>
  <si>
    <t xml:space="preserve">Have corporate tax returns been submitted on time? </t>
  </si>
  <si>
    <t>Clarify the deadlines</t>
  </si>
  <si>
    <r>
      <t xml:space="preserve">Have corporate tax returns been submitted on time? </t>
    </r>
    <r>
      <rPr>
        <sz val="10"/>
        <color theme="1"/>
        <rFont val="Arial"/>
        <family val="2"/>
      </rPr>
      <t>(ie. 12 months after the end of the accounting period, although tax due must be paid nine months and one day after the end of the accounting period. Note also that accounts must be filed at Companies House nine months after the company's financial year ends).</t>
    </r>
  </si>
  <si>
    <r>
      <t xml:space="preserve">Has any corporation tax been paid when due? </t>
    </r>
    <r>
      <rPr>
        <sz val="9"/>
        <color theme="1"/>
        <rFont val="Arial"/>
        <family val="2"/>
      </rPr>
      <t>(ie nine months and one day after the end of the accounting period)</t>
    </r>
  </si>
  <si>
    <t xml:space="preserve">Has any corporation tax been paid when due? </t>
  </si>
  <si>
    <r>
      <t xml:space="preserve">When filing forms RP14 or assisting employees to submit claims, has the IP satisifed himself of the accuracy of the claims on the forms? </t>
    </r>
    <r>
      <rPr>
        <sz val="9"/>
        <color theme="1"/>
        <rFont val="Arial"/>
        <family val="2"/>
      </rPr>
      <t>(test a sample)</t>
    </r>
  </si>
  <si>
    <t>To add to test a sample of the claims</t>
  </si>
  <si>
    <t xml:space="preserve">Insolvency Service technical manual 36A.100 (note this suggests that if the due payment date of debts is fixed, such as with tax liabilities, the interest is calculated from the due payment date to date of payment, otherwise it is calculated from the date of liquidation to payment. Note that section 189 doesn't make any such distinction and HMRC is claiming its full entitlement. </t>
  </si>
  <si>
    <t>Insolvency Service technical manual 36A.100 (note this suggests that if the due payment date of debts is fixed, such as with tax liabilities, the interest is calculated from the due payment date to date of payment, otherwise it is calculated from the date of liquidation to payment. Note that Lehmans case law now suggests that a debt is outstanding at the date of insolvency and so interest should be calculated from the relevant date and not from the date it is outstanding, and HMRC expects IPs to follow this precedent</t>
  </si>
  <si>
    <t>To clarify current interpreation of section 189</t>
  </si>
  <si>
    <t>rule 17.5(5) and The Insolvency (England and Wales) and Insolvency (Scotland) (Miscellaneous and Consequential Amendments) Rules 2017 which amended 'delivery' to 'sending' wef 8 December 2017</t>
  </si>
  <si>
    <t>Note that where a winding-up order has been made by the court on application by the administrator under para 79 or where the court makes an order under section 140(1) appointing the administrator as liquidator and a creditors' committee was in existence immediately before the winding-up order was made, the committee shall continue in existence as if appointed under section 141, subject to the following requirements:</t>
  </si>
  <si>
    <t xml:space="preserve">Note that where a winding-up order has been made by the court on application by the administrator under para 79 or where the court makes an order under section 140(1) appointing the administrator as liquidator and a creditors' committee was in existence immediately before the winding-up order was made, the committee shall continue in existence as if appointed under section 141, </t>
  </si>
  <si>
    <t>Clarify that there are conditions</t>
  </si>
  <si>
    <r>
      <t xml:space="preserve">In a CVL from ADM under para 83 and in a CML from ADM under section 140, where the liquidator is the preceding administrator, the basis fixed in the administration is treated as having been fixed for the liquidator. </t>
    </r>
    <r>
      <rPr>
        <sz val="9"/>
        <color theme="1"/>
        <rFont val="Arial"/>
        <family val="2"/>
      </rPr>
      <t>(note that  under the transitional rules of the Insolvency Amendment (Rules) 2015 wef 1.10.15, authorisation for fees in an ADM pre-dating 1 Oct 2015 couldn't be transferred to a post 1 Oct 2015 liquidation, as permitted in the Insolvency Amendment (Rules) 2010 under r 4.127(5A) for earlier appointments, which has been re-introduced by IR 2016)</t>
    </r>
  </si>
  <si>
    <t>Clarify the position for different appointment dates</t>
  </si>
  <si>
    <t>declined to provide the information requested.</t>
  </si>
  <si>
    <t>provided all the information requested</t>
  </si>
  <si>
    <t xml:space="preserve">This helpsheet is designed to support the work of ICAEW licensed Insolvency Practitioners (IPs) and their staff. It may help you to prepare for your insolvency compliance review and to comply with the requirements of ICAEW’s insolvency licensing regulations and guidance. </t>
  </si>
  <si>
    <t>ICAEW doesn’t give any guarantee or warranty regarding the accuracy of its checklists or helpsheets, including this one, none of which should be treated as a substitute or replacement for the user’s own knowledge or legal advice.</t>
  </si>
  <si>
    <t>From 1 January 2018, did the IP send notice by email to HMRC at notifications.hmrccvl@hmrc.gsi.gov.uk quoting the company name, company number and decision date?</t>
  </si>
  <si>
    <t>Which decision procedure is being used:</t>
  </si>
  <si>
    <t>Does any notice of deemed consent or of a QDP under the Insolvency Act 1986 (as amended) disclose the extent of the IP's or the IP's firm's / associates prior involvement with the company or its directors or shareholders, any threats identified to compliance with the fundamental principles of the Insolvency Code of Ethics, and the safeguards applied to mitigate those threats?</t>
  </si>
  <si>
    <t>State in column G the decision being sought eg. appointment of liquidator or fee resolution</t>
  </si>
  <si>
    <t>SIP 1 disclosure</t>
  </si>
  <si>
    <t>Has the IP made the role as adviser in the pre-appointment period and the functions and responsibilities of the administrator following appointment, clear to the directors and creditors?</t>
  </si>
  <si>
    <t>Has the IP encouraged the directors or any party/parties connected with the purchaser to take independent advice?</t>
  </si>
  <si>
    <t>Is there a detailed record of the reasoning behind the decision to undertake a pre-pack sale and all alternatives considered?</t>
  </si>
  <si>
    <t>Can the IP demonstrate that the IP has acted in the interests of the company’s creditors as a whole?</t>
  </si>
  <si>
    <t>Has the IP advised the company that any valuations obtained should be carried out by appropriate independent valuers and / or advisors, carrying adequate PII for the valuation performed?</t>
  </si>
  <si>
    <t>If unable to be complied with, has the administrator provided a reasonable explanation for the delay?</t>
  </si>
  <si>
    <t>Does the detailed information include a statement:</t>
  </si>
  <si>
    <t>Has the administrator sought approval of their proposals as soon as practicable after appointment, and ideally, with the notification of the sale?</t>
  </si>
  <si>
    <t>From the information you have seen, are you satisfied that:</t>
  </si>
  <si>
    <t>ADM ONLY - SIP 16</t>
  </si>
  <si>
    <t>SIP 16</t>
  </si>
  <si>
    <t>Was the detailed information sent to (insert dates in column G)</t>
  </si>
  <si>
    <t>When were the proposals issued to creditors? (insert date in column G)</t>
  </si>
  <si>
    <t>If not, has the administrator explained, in the proposals, the reasons for the delay?</t>
  </si>
  <si>
    <t>Initial introduction</t>
  </si>
  <si>
    <t>The source of the initial introduction to the insolvency practitioner (to be named) and the date of the administrator’s initial introduction.</t>
  </si>
  <si>
    <t>The extent of the administrator’s involvement (and that of their firm, and / or any associates) prior to the appointment.</t>
  </si>
  <si>
    <t>The alternative options considered, both prior to and within formal insolvency by the insolvency practitioner and the company, and on appointment the administrator with an explanation of possible outcomes.</t>
  </si>
  <si>
    <t>Whether efforts were made to consult with major or representative creditors and the upshot of any consultations. If no consultations took place, the administrator should explain the reasons.</t>
  </si>
  <si>
    <t>Why it was not appropriate to trade the business and offer it for sale as a going concern during the administration.</t>
  </si>
  <si>
    <t>Details of requests made to potential funders to fund working capital requirements. If no such requests were made, explain why.</t>
  </si>
  <si>
    <t>Details of registered charges with dates of creation.</t>
  </si>
  <si>
    <t>If the business or business assets have been acquired from an insolvency process within the previous 24 months, or longer if the administrator deems that relevant to creditors’ understanding, the administrator should disclose both the details of that transaction and whether the administrator, administrator’s firm or associates were involved.</t>
  </si>
  <si>
    <t>Has the IP advised the company that any marketing should confirm to the marketing essentials as set out in SIP 16?</t>
  </si>
  <si>
    <t>If there has been a deviation from the marketing essentials, has the IP drawn this to the creditors’ attention, with the reasons for such divergence, together with an explanation as to why the administrator relied upon the marketing conducted and an explanation how a different strategy has delivered the best outcome?</t>
  </si>
  <si>
    <t>Marketing a business is an important element in ensuring that the best available consideration is obtained for it in the interests of creditors, and will be a key factor in providing reassurance to creditors. Any marketing should conform to the following:</t>
  </si>
  <si>
    <r>
      <t xml:space="preserve">Broadcast </t>
    </r>
    <r>
      <rPr>
        <sz val="11"/>
        <color rgb="FF000000"/>
        <rFont val="Arial"/>
        <family val="2"/>
      </rPr>
      <t xml:space="preserve">– the business should be marketed as widely as possible proportionate to the nature and size of the business – the purpose of the marketing is to make the business’s availability known to the widest group of potential purchasers in the time available, using whatever media or other sources are likely to achieve this outcome. </t>
    </r>
  </si>
  <si>
    <r>
      <t xml:space="preserve">Justify the marketing strategy – </t>
    </r>
    <r>
      <rPr>
        <sz val="11"/>
        <color rgb="FF000000"/>
        <rFont val="Arial"/>
        <family val="2"/>
      </rPr>
      <t xml:space="preserve">the statement to creditors should not simply be a list of what marketing has been undertaken. It should explain the reasons underpinning the marketing and media strategy used. </t>
    </r>
  </si>
  <si>
    <r>
      <t xml:space="preserve">Independence </t>
    </r>
    <r>
      <rPr>
        <sz val="11"/>
        <color rgb="FF000000"/>
        <rFont val="Arial"/>
        <family val="2"/>
      </rPr>
      <t xml:space="preserve">- where the business has been marketed by the company prior to the insolvency practitioner being instructed, this should not be used as a justification in itself to avoid further marketing. The administrator should be satisfied as to the adequacy and independence of the marketing undertaken. </t>
    </r>
  </si>
  <si>
    <r>
      <t xml:space="preserve">Publicise rather than simply publish - </t>
    </r>
    <r>
      <rPr>
        <sz val="11"/>
        <color rgb="FF000000"/>
        <rFont val="Arial"/>
        <family val="2"/>
      </rPr>
      <t xml:space="preserve">marketing should have been undertaken for an appropriate length of time to satisfy the administrator that the best available outcome for creditors as a whole in all the circumstances has been achieved. Creditors should be informed of the reason for the length of time settled upon. </t>
    </r>
  </si>
  <si>
    <r>
      <t xml:space="preserve">Connectivity - </t>
    </r>
    <r>
      <rPr>
        <sz val="11"/>
        <color rgb="FF000000"/>
        <rFont val="Arial"/>
        <family val="2"/>
      </rPr>
      <t xml:space="preserve">include online communication alongside other media by default. The internet offers one of the widest populations of any medium. If the business is not marketed via the internet, this should be justified. </t>
    </r>
  </si>
  <si>
    <r>
      <t xml:space="preserve">Comply or explain – </t>
    </r>
    <r>
      <rPr>
        <sz val="11"/>
        <color rgb="FF000000"/>
        <rFont val="Arial"/>
        <family val="2"/>
      </rPr>
      <t xml:space="preserve">particularly with sales to connected parties where the level of interest is at its highest, the administrator needs to explain how the marketing strategy has achieved the best available outcome for creditors as a whole in all the circumstances. </t>
    </r>
  </si>
  <si>
    <t>The names and professional qualifications of the valuers and/advisors and confirmation that they have confirmed their independence and that they carry adequate PII.</t>
  </si>
  <si>
    <t>In the unlikely event that the administrator has relied on a valuation or advice other than by an appropriate independent valuer and / or advisor with adequate PII has this been disclosed and with the reason for doing so and the reasons the administrator was satisfied with the valuations, explained?</t>
  </si>
  <si>
    <t>The valuations obtained of the business or the underlying assets. Where goodwill has been valued, an explanation and basis for the value given.</t>
  </si>
  <si>
    <t>A summary of the basis of valuation adopted by the administrator or his valuers/advisors.</t>
  </si>
  <si>
    <t>The rationale for the basis of the valuations obtained and an explanation of the value achieved of the assets compared to those valuations.</t>
  </si>
  <si>
    <t>If no valuation has been obtained, the reason for not having done so and how the administrator was satisfied as to the value of the assets.</t>
  </si>
  <si>
    <t>The transaction</t>
  </si>
  <si>
    <t>The identity of the purchaser.</t>
  </si>
  <si>
    <t>Any connection between the purchaser and the directors, shareholders or secured creditors of the company or their associates.</t>
  </si>
  <si>
    <t>The names of any directors, or former directors (or their associates), of the company who are involved in the management, financing or ownership of the purchaser, or of any other entity into which any of the assets are transferred.</t>
  </si>
  <si>
    <t>In transactions impacting on more than one related company (e.g. a group transaction) the administrator should ensure that the disclosure is sufficient to enable a transparent explanation (for instance, allocation of consideration paid).</t>
  </si>
  <si>
    <t>Whether any directors had given guarantees for amounts due from the company to a prior financier and whether that financier is financing the new business.</t>
  </si>
  <si>
    <t>Assets</t>
  </si>
  <si>
    <t>Sale consideration disclosed under broad asset valuation categories and split between fixed and floating charge realisations (where applicable) and the method by which this allocation of consideration was applied.</t>
  </si>
  <si>
    <t>If the sale is part of a wider transaction, a description of the other aspects of the transaction.</t>
  </si>
  <si>
    <t xml:space="preserve">The administrator should include one of the following in the SIP 16 statement – </t>
  </si>
  <si>
    <t xml:space="preserve">- a statement that the pre-pack pool has been approached by the connected party, or not; </t>
  </si>
  <si>
    <t xml:space="preserve">- a statement that the administrator has requested a copy of the opinion given by the pool member. </t>
  </si>
  <si>
    <t>If an opinion is made by the pre –pack pool and is provided by the connected party to the administrator, a copy of that opinion is to be included within the SIP 16 statement, clearly stating the date of that opinion.</t>
  </si>
  <si>
    <t>A viability review can be drawn up by a connected party wishing to make a pre-packaged purchase, stating how the purchasing entity will survive for at least 12 months from the date of the proposed purchase. The connected party should consider providing a short narrative detailing what the purchasing entity will do differently in order that the business will not fail (“the viability statement).</t>
  </si>
  <si>
    <t xml:space="preserve">The administrator should request that the connected party considering a pre-packaged purchase provide a copy of their viability statement. </t>
  </si>
  <si>
    <t xml:space="preserve">- If provided, it should be attached to the SIP 16 statement. </t>
  </si>
  <si>
    <t xml:space="preserve">- If the viability statement has been requested but not provided, the administrator should notify creditors of this in the SIP 16 statement. </t>
  </si>
  <si>
    <t>Specific disclosure requirements in SIP 16</t>
  </si>
  <si>
    <t>The date of the transaction (insert date in column G)</t>
  </si>
  <si>
    <t>ADM SIP 16</t>
  </si>
  <si>
    <t>entire tab added</t>
  </si>
  <si>
    <t>Last updated</t>
  </si>
  <si>
    <t>Is the decision date in cell 40G on or before the date in 8G (ie. not later than 14 days after the date date of the winding-up resolution)?</t>
  </si>
  <si>
    <t>INSERT DECISION DATE IN CELL IN COLUMN G OF THIS ROW</t>
  </si>
  <si>
    <r>
      <t>Is the decision date not earlier than three</t>
    </r>
    <r>
      <rPr>
        <u/>
        <sz val="11"/>
        <color theme="1"/>
        <rFont val="Arial"/>
        <family val="2"/>
      </rPr>
      <t xml:space="preserve"> business</t>
    </r>
    <r>
      <rPr>
        <sz val="11"/>
        <color theme="1"/>
        <rFont val="Arial"/>
        <family val="2"/>
      </rPr>
      <t xml:space="preserve"> days AFTER the date in cell 14G? </t>
    </r>
  </si>
  <si>
    <r>
      <t xml:space="preserve">Have creditors been sent a statement of affairs that has been </t>
    </r>
    <r>
      <rPr>
        <u/>
        <sz val="11"/>
        <color theme="1"/>
        <rFont val="Arial"/>
        <family val="2"/>
      </rPr>
      <t>delivered</t>
    </r>
    <r>
      <rPr>
        <sz val="11"/>
        <color theme="1"/>
        <rFont val="Arial"/>
        <family val="2"/>
      </rPr>
      <t xml:space="preserve"> at least one business day before the date in cell 38G?</t>
    </r>
  </si>
  <si>
    <t>ALL pensions</t>
  </si>
  <si>
    <t>note, employers have five months from the staging date to send a declaration of compliance. If an IP notifies an insolvency in that period, the IP won't retrospectively set-up auto-enrolment, unless the business will be traded.</t>
  </si>
  <si>
    <t>Disclaimer</t>
  </si>
  <si>
    <t>All post appointment</t>
  </si>
  <si>
    <t>Rule 18.4(1)(a)</t>
  </si>
  <si>
    <t>Rule 18.4(1)(b)</t>
  </si>
  <si>
    <t>Rule 18.4(1)(b)(i)</t>
  </si>
  <si>
    <t>Rule 18.4(1)(b)(ii)</t>
  </si>
  <si>
    <t>Rule 18.4(1)(c )</t>
  </si>
  <si>
    <t>Rule 18.4(1)(d)</t>
  </si>
  <si>
    <t>Rule 18.4(1)(e )</t>
  </si>
  <si>
    <t>Rule 18.4(1)(e )(i)</t>
  </si>
  <si>
    <t>Rule 18.4(1)(e )(ii)</t>
  </si>
  <si>
    <t>Rule 18.4(1)(e )(iii)</t>
  </si>
  <si>
    <t>Rule 18.4(1)(f)</t>
  </si>
  <si>
    <t>Rule 18.4(1)(f)(i) and rule 18.9</t>
  </si>
  <si>
    <t>Rule 18.4(1)(f)(ii) and rule 18.9</t>
  </si>
  <si>
    <t>All reporting</t>
  </si>
  <si>
    <t>Rule 18.4(a) et al</t>
  </si>
  <si>
    <t>Rule 18.4(1)(a) et al</t>
  </si>
  <si>
    <t>to correct rule reference as sub-section 1 was missing</t>
  </si>
  <si>
    <t xml:space="preserve">Was the declaration of solvency delivered to the registrar within 15 days of the date of the winding up resolution? </t>
  </si>
  <si>
    <t>Was the special resolution to wind-up passed by the members forwarded to the Registrar within 15 days of appointment?</t>
  </si>
  <si>
    <t>section 84(3) &amp; CA 2006, Chapter 3 of Part 3</t>
  </si>
  <si>
    <t>note that reference to 'forwarded to' rather than 'delivered' is due to the CA requirements</t>
  </si>
  <si>
    <t>to correctly reflect wording in Companies Act 2006 which imposes the obligatoin</t>
  </si>
  <si>
    <t>Such safeguards may include insurance, timely transactional processing; receiving funds from third parties such as solicitors or agents in a timely manner; adequately supervising access to funds and only allowing appropriate persons to conduct transactions; secure authorisation procedures; regular account reconciliations; risk assessments of the processes and requiring joint signatories or joint authentication</t>
  </si>
  <si>
    <t>Where sanction has been obtained to operate a local account, has the account been operated in accordance with the terms of the sanction? (note that sanction to operate a local account can only be sought if the IP will trade a business. Where trade isn't continuing, a local account can b eused wihtout sanction)</t>
  </si>
  <si>
    <t>incorrectly suggested could only have a local account if there was continuing trade</t>
  </si>
  <si>
    <t>where the report is the first since fixing the basis, the remuneration charged during periods covered in previous reports and a description of the things done during those periods</t>
  </si>
  <si>
    <t>except in the case of a physical meeting, a statement that creditors who meet the thresholds may, within five business days from the date of delivery of the notice, require a physical meeting to be held to consider the matter</t>
  </si>
  <si>
    <t>Revised</t>
  </si>
  <si>
    <t>to remove references in brackets that only spply to deemed consent notices</t>
  </si>
  <si>
    <t>All decision procedures</t>
  </si>
  <si>
    <t>Amended</t>
  </si>
  <si>
    <t>Other</t>
  </si>
  <si>
    <t>Where a decision is sought, has the convenor sent a notice inviting creditors to decide whether to establish a committee? (note for CMLs, this is only required where a decision is sought on the appointment of a liquidator - thereafter, in the notice of appointment by the court, which the liquidator sends within 28 days of appointment, the liquidator must state if he proposes to seek decisions for the purpose of establishing a committee or proposes to seek that decision only, and if not, set out the powers of the creditors under the Act to require the liquidator to seek one)</t>
  </si>
  <si>
    <t>RECORD OF A DECISION</t>
  </si>
  <si>
    <t>Has the IP completed a record of the decision procedure? This must include:</t>
  </si>
  <si>
    <t>rule 15.40(4)</t>
  </si>
  <si>
    <t>in the case of a decision procedure of creditors, a list of the names of creditors who participated and their claims;</t>
  </si>
  <si>
    <t>in the case of a decision procedure of contributories, a list of the names of contributories who participated;</t>
  </si>
  <si>
    <t>where a decision is taken on the election of members of a creditors' committee or liquidation committee, the names and addresses of those elected;</t>
  </si>
  <si>
    <t>where rule 15.38(6) relates to an excluded person's intended vote affecting the outcome</t>
  </si>
  <si>
    <t>a record of any change in the result of the resolution made under rule 15.38(6) and the reason for any such change; and</t>
  </si>
  <si>
    <t>in any case, a recod of the decision made and how creditors voted</t>
  </si>
  <si>
    <t>rule 15.40(4)(a)</t>
  </si>
  <si>
    <t>rule 15.40(4)(c)</t>
  </si>
  <si>
    <t>rule 15.40(4)(b)</t>
  </si>
  <si>
    <t>rule 15.40(4)(d)</t>
  </si>
  <si>
    <t>rule 15.40(4)(e)</t>
  </si>
  <si>
    <t>Where the decision was sought by deemed conent:</t>
  </si>
  <si>
    <t>whether the decision was taken;</t>
  </si>
  <si>
    <t>identity of the proceedings;</t>
  </si>
  <si>
    <t>a list of the names of any creditors or contributories who objected to the decision and, in the case of creditors, their claims</t>
  </si>
  <si>
    <t>Rule 15.40(6)</t>
  </si>
  <si>
    <t>Rule 15.40(6)(a)</t>
  </si>
  <si>
    <t>Rule 15.40(6)(b)</t>
  </si>
  <si>
    <t>Rule 15.40(6)(c)</t>
  </si>
  <si>
    <t>Is the record authenticated by the convenor or chair and retained by the office-holder as part of the records of the insolvency proceedings?</t>
  </si>
  <si>
    <t>Rule 15.40(3) and rule 15.40(5)</t>
  </si>
  <si>
    <t>there were some DC record prompts but these have been amended / added to once the prompts for records of other decision procedures were added that had been omitted</t>
  </si>
  <si>
    <t>VOTING IN A DECISION PROCEDURE</t>
  </si>
  <si>
    <t>Were the votes (other than in the case of a meeting) received on or before the decision date?</t>
  </si>
  <si>
    <t>Rule 15.9(1)(a)</t>
  </si>
  <si>
    <t>note Schedule 2, para 7 rgarding ADM, W-U and BKY - where the obligation to prepare a progress report arises before 6 April 2017, but has not yet been fulfilled, previous rules continue to apply</t>
  </si>
  <si>
    <t>reminder of transitional provision</t>
  </si>
  <si>
    <t>by virtue of resolution in previous ADM (which is N/A where the ADM pre-dated 1 Oct 2015 and the exit procedure post dates 1 Oct 2015)</t>
  </si>
  <si>
    <t>Note, in an ADM that where approval from secured lenders only is required, consent is sufficient, a decisio procedure isn't required (Rule 18.18(4)(a))</t>
  </si>
  <si>
    <t>See also Rule 15.15 and Cash Generator Limited v Fortune and others [2018] EWHC 674 (Ch) regarding notices that haven't been sent</t>
  </si>
  <si>
    <r>
      <t xml:space="preserve">See </t>
    </r>
    <r>
      <rPr>
        <u/>
        <sz val="9"/>
        <color rgb="FF00B0F0"/>
        <rFont val="Arial"/>
        <family val="2"/>
      </rPr>
      <t>https://sfs.moneyadviceservice.org.uk/en/use-the-sfs/amended-standard-financial-statement-format-for-2018</t>
    </r>
  </si>
  <si>
    <t>to clarify requirements</t>
  </si>
  <si>
    <t>to add link to SFS</t>
  </si>
  <si>
    <t>to add regulatory detail and case law regarding notices not sent</t>
  </si>
  <si>
    <t>Insolvency Licensing Regulation 3.5A from 1 May 2018</t>
  </si>
  <si>
    <r>
      <t>March 2018 - note the unreported decision of re NJM Clothing Limited (in administration), the Business and Property Court at Newcastle upon Tyne has confirmed the date and time at which an Administrator is appointed under paragraph 22 of Schedule B1 Insolvency Act 1986 (“</t>
    </r>
    <r>
      <rPr>
        <b/>
        <sz val="9"/>
        <color theme="1"/>
        <rFont val="Arial"/>
        <family val="2"/>
      </rPr>
      <t>Schedule B1</t>
    </r>
    <r>
      <rPr>
        <sz val="9"/>
        <color theme="1"/>
        <rFont val="Arial"/>
        <family val="2"/>
      </rPr>
      <t>” and  “</t>
    </r>
    <r>
      <rPr>
        <b/>
        <sz val="9"/>
        <color theme="1"/>
        <rFont val="Arial"/>
        <family val="2"/>
      </rPr>
      <t>IA</t>
    </r>
    <r>
      <rPr>
        <sz val="9"/>
        <color theme="1"/>
        <rFont val="Arial"/>
        <family val="2"/>
      </rPr>
      <t xml:space="preserve">” respectively) is a time and date </t>
    </r>
    <r>
      <rPr>
        <b/>
        <sz val="9"/>
        <color theme="1"/>
        <rFont val="Arial"/>
        <family val="2"/>
      </rPr>
      <t>prior to</t>
    </r>
    <r>
      <rPr>
        <sz val="9"/>
        <color theme="1"/>
        <rFont val="Arial"/>
        <family val="2"/>
      </rPr>
      <t xml:space="preserve"> the Notice of Appointment of Administrator being filed at Court.  The Court has also confirmed that failure to include prescribed information does not render insolvency proceedings a nullity and as such is potentially curable under Insolvency Rule 12.64. </t>
    </r>
  </si>
  <si>
    <t>Otherwise the firm should inform clients of the principal in the firm to whom they can complain and of their right to complain to the ICAEW if not satisfied with the firm’s explanation. Complaints about an IP’s conduct from 5 June 2013 should be made via the IP Complaints Gateway. From 1 May 2018, this also applies to NI cases.</t>
  </si>
  <si>
    <t xml:space="preserve">Otherwise the firm should inform clients of the principal in the firm to whom they can complain and of their right to complain to the ICAEW if not satisfied with the firm’s explanation. Complaints about an IP’s conduct from 5 June 2013 should be made via the IP Complaints Gateway. </t>
  </si>
  <si>
    <t>For MVLs only, has the IP obtained a written indemnity from the shareholders if appropriate (notably when funds are being promptly distributed?)</t>
  </si>
  <si>
    <t>Note that the IP may ask for approval at any time but if sought beyond 18 months, and not obtained, the IP cannot then apply to court. Note also that rule 18.24 doesn't apply so the IP cannot apply scale rates.</t>
  </si>
  <si>
    <t>Rule 18.22(1)(a) and (b); rule 18.22(2) and (3). Schedule 11. Note rule 18.24 allows the IP to ask for an increase or change in basis from scale rate. The IP may also apply to court.</t>
  </si>
  <si>
    <t>In a CVA only, does the proposal also state the roles of the directors and key employees and their future involvement in the company; the background and financial history of the directors where relevant; why the company has become insolvent (if it has or is about to); and any other attempts to solve the financial difficulties, if there are any.</t>
  </si>
  <si>
    <t>stated the effect of rules 2.35 (members' voting rights); 2.36 (member majorities) and 15.35 (rights of appeal)</t>
  </si>
  <si>
    <t>Was the chairman’s (in a meeting) or convenor's (for a decision procedure) report on the meeting filed in court (in a CVA and an IVA with interim order) within four business days of the meetings?</t>
  </si>
  <si>
    <t>a place in the relevant locality where, on the two business days falling next before the decision date, a list of the names and addresses of the company's creditors will be available for inspection free of charge and</t>
  </si>
  <si>
    <t>Does the information made in advance of a deemed consent or decision procedure to appoint a liquidator facilitate an informed decision and include at least the following:</t>
  </si>
  <si>
    <t>disclosure of any amounts paid by or on behalf of the company in respect of those instructions and to whom they were paid;</t>
  </si>
  <si>
    <t>Is the decision date in cell 38G on or before the date in 40G (ie. not later than 14 days after the date of the winding-up resolution)?</t>
  </si>
  <si>
    <t>a list of the shareholders detailing for each shareholder: the name and postal address; type of shares held; nominal amount of shares held; number of shares held; amount per share called up and the total amount called up; and the total amount of shares called up held by all shareholders</t>
  </si>
  <si>
    <r>
      <t xml:space="preserve">Has the liquidator </t>
    </r>
    <r>
      <rPr>
        <u/>
        <sz val="11"/>
        <color theme="1"/>
        <rFont val="Arial"/>
        <family val="2"/>
      </rPr>
      <t xml:space="preserve">delivered </t>
    </r>
    <r>
      <rPr>
        <sz val="11"/>
        <color theme="1"/>
        <rFont val="Arial"/>
        <family val="2"/>
      </rPr>
      <t xml:space="preserve">the statement of affairs to the Registrar within five </t>
    </r>
    <r>
      <rPr>
        <u/>
        <sz val="11"/>
        <color theme="1"/>
        <rFont val="Arial"/>
        <family val="2"/>
      </rPr>
      <t>business</t>
    </r>
    <r>
      <rPr>
        <sz val="11"/>
        <color theme="1"/>
        <rFont val="Arial"/>
        <family val="2"/>
      </rPr>
      <t xml:space="preserve"> days after completion of the decision procedure or deemed consent procedure, under which the creditors ratify the appointment of or appoint a liquidator?</t>
    </r>
  </si>
  <si>
    <r>
      <t xml:space="preserve">note that delivery by first class post is deemed to be the second business day after the day on which it is posted. So in order to comply, the liquidator will have needed to post the S of A by first class by no later than four or five </t>
    </r>
    <r>
      <rPr>
        <u/>
        <sz val="9"/>
        <color theme="1"/>
        <rFont val="Arial"/>
        <family val="2"/>
      </rPr>
      <t>calendar</t>
    </r>
    <r>
      <rPr>
        <sz val="9"/>
        <color theme="1"/>
        <rFont val="Arial"/>
        <family val="2"/>
      </rPr>
      <t xml:space="preserve"> days after the decision date, depending what day of the week the decision was.</t>
    </r>
  </si>
  <si>
    <r>
      <t>For Secretary of State appointments</t>
    </r>
    <r>
      <rPr>
        <sz val="11"/>
        <color theme="1"/>
        <rFont val="Arial"/>
        <family val="2"/>
      </rPr>
      <t xml:space="preserve">, were creditors advised of the trustee’s appointment within 28 days?  </t>
    </r>
  </si>
  <si>
    <t>Does the notice placed other than in the Gazette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t>
  </si>
  <si>
    <t>to be consistent with same prompt on other tabs</t>
  </si>
  <si>
    <t>SIP 2 disclosure</t>
  </si>
  <si>
    <t>Did the first communication with creditors include a request for any information that may be relevant to the administrator’s investigations?</t>
  </si>
  <si>
    <t>To reflect that in CVLs especially, the decision may be sought by someone other than an office-holder</t>
  </si>
  <si>
    <t>Was the detailed narrative explanation and justification of why a pre-packaged sale was undertaken and all alternatives considered, or, where there are exceptional circumstances, why the information has not been provided, included in the first notification to creditors, and in any event, within seven calendar days of the transaction? (insert date sent to column G)</t>
  </si>
  <si>
    <t>Details of any security taken by the administrator in respect of any deferred consideration. Where no such security has been taken, the administrator’s reasons for this and the basis for the decision that none was required.</t>
  </si>
  <si>
    <t>If the administrator has applied under rule 3.45 to limit disclosure, or a creditor has applied under rule 3.46 ordering the administrator to make a disclosure:</t>
  </si>
  <si>
    <t>Do the proposals only seek resolutions for matters for which the administrator doesn’t already have statutory authority and powers in any event (eg. the administrator has powers (and obligation) to 'realise assets expediently', and so shouldn't need to seek a resolution for this).</t>
  </si>
  <si>
    <t>the date the administrator was appointed;</t>
  </si>
  <si>
    <t xml:space="preserve">for more than 100 redundancies (regardless of union representation) has form HR1 been submitted to the Insolvency Service, 45 days before the first redundancy? </t>
  </si>
  <si>
    <t xml:space="preserve">Note that if the ability to claim the BDR only arose after the insolvency, it cannot be off-set against pre-appointment tax liabilities. BDR claims can only be made six months after the due payment date has passed, so the ability to claim may only arise post-appointment </t>
  </si>
  <si>
    <t>ALL post appointment</t>
  </si>
  <si>
    <t>ALL pre appointment</t>
  </si>
  <si>
    <t>Note that if the ability to claim the BDR only arose after the insolvency, it cannot be off-set by HMRC against any pre-appointment tax liabilities, so would be an estate asset. BDR claims can only be made where the debt has been unpaid for six months after the later of the due payment date and date of supply, so the ability to claim may only arise post-appointment.</t>
  </si>
  <si>
    <t>Where sanction has been obtained to operate a local account, has the account been operated in accordance with the terms of the sanction? (note that sanction to operate a local account can only be sought if the IP will trade a business. Where trade isn't continuing, a local account can be used without sanction)</t>
  </si>
  <si>
    <t xml:space="preserve">Where the bankruptcy estate includes an interest in a dwelling house which, at the date of the bankruptcy, was the sole or principal residence of the bankrupt, or the bankrupt’s spouse or civil partner or a former spouse or civil partner, did the trustee give notice as soon as reasonably practicable (and no later than 14 days before the third anniversary of either the BO or when the IP became aware of the property); to the bankrupt; the bankrupt's spouse or civil partner (where section 283A(1)(b) applies); the former spouse or former civil partner (where section 283A(1)(c) applies? </t>
  </si>
  <si>
    <t>Has the office-holder declared the dividend within two months of the final date for proving unless the office-holder has postponed or cancelled the dividend or an application to court is pending (unless the court gives permission)?</t>
  </si>
  <si>
    <t>Has the office-holder treated any small  debts as proved for the purpose of paying a dividend? (note this is optional and the IP may still seek proof of the claim from the creditor)</t>
  </si>
  <si>
    <t>a statement that the office-holder intends to declare a first dividend or distribution;</t>
  </si>
  <si>
    <t>Where the dividend has been postponed or cancelled within two months of the last date for proving (either because an application to court is made to reverse or vary the office-holder's decision on a proof; or for a proof to be excluded; or for a reduction of the amount claimed, or because the office-holder considers that there is real complexity in admitting or rejecting proofs of claims submitted); has the office-holder sent a new notice of intention to declare a dividend or make a distribution?</t>
  </si>
  <si>
    <t>Have debts paid by dividend before their due payment date been discounted in accordance with rule 14.44?</t>
  </si>
  <si>
    <t xml:space="preserve">Rule 14.44 </t>
  </si>
  <si>
    <r>
      <t>X/1.05</t>
    </r>
    <r>
      <rPr>
        <vertAlign val="superscript"/>
        <sz val="9"/>
        <color theme="1"/>
        <rFont val="Arial"/>
        <family val="2"/>
      </rPr>
      <t>(n)</t>
    </r>
    <r>
      <rPr>
        <sz val="9"/>
        <color theme="1"/>
        <rFont val="Arial"/>
        <family val="2"/>
      </rPr>
      <t xml:space="preserve"> where X is the value of the admitted proof and n is the period from the relevant date ending with due payment date, expressed in years. If the period from relevant date to due payment date is 1 year and 7 months, that = 19 months and so n = 19/12 = 1.58333</t>
    </r>
  </si>
  <si>
    <t>Has the office-holder, as soon as reasonably practicable delivered notice to the court (if the bankruptcy followed a petition) or to the OR (where the proceedings followed a BKY application)?</t>
  </si>
  <si>
    <t>clarification</t>
  </si>
  <si>
    <t>clarify the transitional rules that apply where an ADM pre-dates 1 October 2015 and an exit procedure post-dates it</t>
  </si>
  <si>
    <r>
      <t xml:space="preserve">In a CVL from ADM under para 83 and in a CML from ADM under section 140, where the liquidator is the preceding administrator, the basis fixed in the administration is treated as having been fixed for the liquidator. </t>
    </r>
    <r>
      <rPr>
        <sz val="9"/>
        <color theme="1"/>
        <rFont val="Arial"/>
        <family val="2"/>
      </rPr>
      <t>(note that  under the transitional rules of the Insolvency Amendment (Rules) 2015 wef 1.10.15, and Schedule 2 of the 2016 rules, authorisation for fees in an ADM pre-dating 1 Oct 2015 won't be transferred to a post 1 Oct 2015 liquidation. This was permitted in the Insolvency Amendment (Rules) 2010 under r 4.127(5A) and has been re-introduced by IR 2016, subject to the aforementioned)</t>
    </r>
  </si>
  <si>
    <t>a statement of by when the creditor must have delivered a proof in respect of the creditor's claim in accordance with the Rules failing which a vote by the creditor will be disregarded (not applicable to CVA or IVA)</t>
  </si>
  <si>
    <t>PHYSICAL MEETING REQUESTS</t>
  </si>
  <si>
    <t>Where cast by a creditor, was a valid proof received in time in respect of the creditor's claim, (see note in column H, otherwise, vote MUST be dis-regarded)</t>
  </si>
  <si>
    <t>Rule 15.9(2)</t>
  </si>
  <si>
    <t>Was a valid proof received on or before the decision date or, in the case of a meeting, 4pm on the business day before the decision date subject to note in column H?  (otherwise, vote MUST be dis-regarded)</t>
  </si>
  <si>
    <t>Did the first communication with creditors include a request for any information that may be relevant to the IP’s investigations?</t>
  </si>
  <si>
    <t>note Schedule 2, para 7 regarding ADM, W-U and BKY - where the obligation to prepare a progress report arises before 6 April 2017, but has not yet been fulfilled, previous rules continue to apply</t>
  </si>
  <si>
    <r>
      <t xml:space="preserve">In a CVA, has the supervisor also </t>
    </r>
    <r>
      <rPr>
        <b/>
        <i/>
        <u/>
        <sz val="11"/>
        <color theme="1"/>
        <rFont val="Arial"/>
        <family val="2"/>
      </rPr>
      <t>delivered</t>
    </r>
    <r>
      <rPr>
        <i/>
        <sz val="11"/>
        <color theme="1"/>
        <rFont val="Arial"/>
        <family val="2"/>
      </rPr>
      <t xml:space="preserve"> a copy to:</t>
    </r>
  </si>
  <si>
    <t>R3 guide to fees from 6 April 2017 says that guide doesn't extend to MVLs as creditors don't approve the fees, so IPs will need to direct creditors and members to other MVL guidance.</t>
  </si>
  <si>
    <t>Has the company or individual got an auto-enrolment pension set up for the correct staging date?</t>
  </si>
  <si>
    <t>TBPS may be eligible for protection</t>
  </si>
  <si>
    <t>disclosure of the information would be prejudicial to the benefit of the conduct of the proceedings;</t>
  </si>
  <si>
    <t>MOVING FROM ADMINISTRATION TO CREDITORS' VOLUNTARY WINDING UP (grouped to row 224)</t>
  </si>
  <si>
    <t>Has the liquidator sent a copy of that account to the Registrar before the end of the same period but not before sending it to the members?</t>
  </si>
  <si>
    <t>GDPR</t>
  </si>
  <si>
    <t>Has the office holder confirmed if the entity was registered?</t>
  </si>
  <si>
    <t>Has the IP notified individuals of the privacy notice?</t>
  </si>
  <si>
    <t>employees</t>
  </si>
  <si>
    <t>creditors</t>
  </si>
  <si>
    <t>parties interested in purchasing assets</t>
  </si>
  <si>
    <t>Is there a written record of all breaches, whether notified to ICO or not?</t>
  </si>
  <si>
    <t>Has the IP notified the data subject of any breach where there is high risk of adversely affecting the subject's rights / freedoms?</t>
  </si>
  <si>
    <t>what data should be destroyed or kept?</t>
  </si>
  <si>
    <t>Special Category Data includes details of race/ethnic origin; politics; religion; TU membership; genetics; biometrics; health; sex life; sexual orientation. Any processing by consent will need explicit consent. Note that to process personal data about criminal convictions or offences, you must have both a lawful basis under Article 6 and either legal authority or official authority for the processing under Article 10</t>
  </si>
  <si>
    <t>What basis or bases for processing data has the IP disclosed to the following individuals in any privacy notice (insert in column G):</t>
  </si>
  <si>
    <t>Has the IP notified the ICO of any breach where there may be risk to an individual's rights and freedom's and has the IP done so within 72 hours?</t>
  </si>
  <si>
    <t>Has the IP responded to any subject access request within 30 days (unless there is valid reason not to, which may be rare)?</t>
  </si>
  <si>
    <t>Has the office holder registered as a data controller as necessary, either personally or by case, as needed?</t>
  </si>
  <si>
    <t>Re Southern and Pacific Personal Loans Ltd (2013) suggests administrators and liquidators are company agents, and so the company not the IP is the controller. Note for BKYs where assets vest, the IP will be a controller.</t>
  </si>
  <si>
    <t xml:space="preserve">Where the IP decides what to collect and how to store it and process it, the IP will be the controller. This may apply to the IP's own records and may include the creditor claims, PODs, employee data. </t>
  </si>
  <si>
    <t xml:space="preserve">Has the IP documented what data the IP is holding and the bases on which the IP is holding it? </t>
  </si>
  <si>
    <t xml:space="preserve">See https://www.icaew.com/en/technical/practice-resources/practice-helpsheets/engagement-letters
 - GDPR clauses and guidance - Part 3A </t>
  </si>
  <si>
    <t>Has the IP provided to data subjects, fair processing information,  (typically through a policy on a website or in a privacy notice) at the time data is collected from the data subject, or within a reasonable time of collecting it, to be no later than one month? (unless an exception applies eg, it involves disproportionate effort to do so)</t>
  </si>
  <si>
    <t>what type of business it is and what it did in relation to GDPR;</t>
  </si>
  <si>
    <t>their processes and procedures;</t>
  </si>
  <si>
    <t>the type and nature of data the entity holds;</t>
  </si>
  <si>
    <t>whether it has a bring your own device policy and the implicatoins of that</t>
  </si>
  <si>
    <t>where the data is held. If not in the EU, the IP will need confirmation it is being stored or transferred in accordance with GDPR.</t>
  </si>
  <si>
    <t>Has the IP done a data risk analysis (which may require discussions with the directors anf entity's DPO, if it has one) to consider:</t>
  </si>
  <si>
    <t>Has the IP ensured that:</t>
  </si>
  <si>
    <t>personal information is only collected and used for appropriate purposes?</t>
  </si>
  <si>
    <t>personal information is deleted when no longer needed?</t>
  </si>
  <si>
    <t>only information relevant to the role and responsibilities is taken?</t>
  </si>
  <si>
    <t>Has the IP delat with any data not being collected in a GDPR compliant way, including wiping any data on laptops?</t>
  </si>
  <si>
    <t xml:space="preserve">Has the IP got written contracts with any third party data processors and do they include the legally prescribed data processing provisions (subject matter and duration of the processing; nature and purpose of tghe processing; type of personal data and categories of data subject; obligations and rights of the controller. </t>
  </si>
  <si>
    <r>
      <rPr>
        <sz val="11"/>
        <color theme="1"/>
        <rFont val="Arial"/>
        <family val="2"/>
      </rPr>
      <t>The contracts should also include the following compulsory terms:</t>
    </r>
    <r>
      <rPr>
        <sz val="9"/>
        <color theme="1"/>
        <rFont val="Arial"/>
        <family val="2"/>
      </rPr>
      <t xml:space="preserve">
• that the processor must only act on the written instructions of the controller (unless required by law to act without such instructions);
• that the processor must ensure that people processing the data are subject to a duty of confidence;
• that the processor must take appropriate measures to ensure the security of processing;
• that the processor must only engage a sub-processor with the prior consent of the data controller and a written contract;
• the processor must assist the data controller in providing subject access and allowing data subjects to exercise their rights under the GDPR;
• that the processor must assist the data controller in meeting its GDPR obligations in relation to the security of processing, the notification of personal data breaches and data protection impact assessments;
• the processor must delete or return all personal data to the controller as requested at the end of the contract; and
• the processor must submit to audits and inspections, provide the controller with whatever information it needs to ensure that they are both meeting their Article 28 obligations, and tell the controller immediately if it is asked to do something infringing the GDPR or other data protection law of the EU or a member state.
You may also want to include a provision for the third party to indemnify you against any breach.
. (Third parties may include agents, lawyers, ERA specialists, debt collectors etc - although they may be controllers)?</t>
    </r>
  </si>
  <si>
    <t>Has the IP collected mobile devices and documented decisions for collecting or not collecting such assets?</t>
  </si>
  <si>
    <t>additional (note there are also come references and notes alongside some which aren't duplicated below)</t>
  </si>
  <si>
    <t>automatically populates so take care if inserting rows</t>
  </si>
  <si>
    <t>ADMINISTRATION ONLY (grouped to row 66)</t>
  </si>
  <si>
    <t>COMPULSORY WINDING-UP ONLY - POST APPOINTMENT FORMALITIES (grouped to row 133)</t>
  </si>
  <si>
    <t>ADM, BKY AND ALL WINDING-UP ONLY (not VAs) (grouped to row 19)</t>
  </si>
  <si>
    <t>ADM, BKY AND ALL WINDING-UP ONLY (not VAs) (grouped to row 55)</t>
  </si>
  <si>
    <t>MVL ONLY (grouped to row 55)</t>
  </si>
  <si>
    <t>BKY ONLY (grouped to row 33)</t>
  </si>
  <si>
    <t>ADM ONLY (grouped to row 37)</t>
  </si>
  <si>
    <t>BKY, IVA and CVA ONLY (grouped to row 53)</t>
  </si>
  <si>
    <t>MVL ONLY (grouped to row 75)</t>
  </si>
  <si>
    <t xml:space="preserve">ADM, BKY, VAs and all WINDING-UP </t>
  </si>
  <si>
    <t>ADM, BKY, and all WINDING-UP (grouped to row 119)</t>
  </si>
  <si>
    <t>The notice may also state that the reuslts of the consideration of the proposal will be made available for viewing and downloading on a website and that no other notice will be delivered to creditors or members (as the case may be)</t>
  </si>
  <si>
    <t>Rule 2.25(6)</t>
  </si>
  <si>
    <t>additional</t>
  </si>
  <si>
    <t>(see also Rule 15.4)</t>
  </si>
  <si>
    <t>(see also Rule 15.5)</t>
  </si>
  <si>
    <t>(see also Rule 15.56)</t>
  </si>
  <si>
    <t>Question</t>
  </si>
  <si>
    <t>Guidance</t>
  </si>
  <si>
    <t>Query</t>
  </si>
  <si>
    <t>Query No</t>
  </si>
  <si>
    <t>Comments</t>
  </si>
  <si>
    <t>Has the decision procedure for the creditors' appointment been dealt with in accordance with the legislation?</t>
  </si>
  <si>
    <t>Any other comments</t>
  </si>
  <si>
    <t>Conclusion</t>
  </si>
  <si>
    <t>Pre appointment fees</t>
  </si>
  <si>
    <t>Have pre-appointment fees been approved in accordance with Rules and Act and are disclosures sufficient?</t>
  </si>
  <si>
    <t>Post appointment fees</t>
  </si>
  <si>
    <t xml:space="preserve">Do the time records provide evidence of progression? </t>
  </si>
  <si>
    <r>
      <rPr>
        <b/>
        <sz val="10"/>
        <color theme="1"/>
        <rFont val="Arial"/>
        <family val="2"/>
      </rPr>
      <t>CVA only</t>
    </r>
    <r>
      <rPr>
        <sz val="10"/>
        <color theme="1"/>
        <rFont val="Arial"/>
        <family val="2"/>
      </rPr>
      <t xml:space="preserve"> - does the proposal also state the roles of the directors and key employees and their future involvement in the company; the background and financial history of the directors where relevant; why the company has become insolvent (if it has or is about to); and any other attempts to solve the financial difficulties, if there are any.</t>
    </r>
  </si>
  <si>
    <t xml:space="preserve">Where approval of the proposals requires a decision from creditors, has a decision procedure been correctly carried out? </t>
  </si>
  <si>
    <t xml:space="preserve">Has the IP considered SIP 11 when dealing with funds held and has cashiering been carried out in accordance with the firm's policy? </t>
  </si>
  <si>
    <t>Rule 17.8</t>
  </si>
  <si>
    <t>Vacancies: creditor members of creditors’ or liquidation committee
This rule applies if there is a vacancy among the creditor members of a creditors’ or
liquidation committee or where the number of creditor members of the committee is fewer than
the maximum allowed.
(2) A vacancy need not be filled if—
(a) the office-holder and a majority of the remaining creditor members agree; and
(b) the total number of creditor members does not fall below three.
(3) The office-holder may appoint a creditor, who is qualified under rule 17.4 to be a member of
the committee, to fill a vacancy or as an additional member of the committee, if—
(a) a majority of the remaining creditor members of the committee (provided there are at
least two) agree to the appointment; and
(b) the creditor agrees to act.
(4) Alternatively, the office-holder may seek a decision from creditors to appoint a creditor
(with that creditor’s consent) to fill the vacancy.
(5) Where the vacancy is filled by an appointment made by a decision of creditors which is not
convened or chaired by the office-holder, the convener or chair must report the appointment to the office-holder.</t>
  </si>
  <si>
    <t>Has the IP secured the books and records of the company?</t>
  </si>
  <si>
    <t>Has the bond been released promptly?</t>
  </si>
  <si>
    <t>ADM only</t>
  </si>
  <si>
    <t xml:space="preserve">If the trustees are not independent, has the IP appointed independent trustees?
</t>
  </si>
  <si>
    <t xml:space="preserve">If trading, have pension contributions been deducted and paid over accordingly?
</t>
  </si>
  <si>
    <t xml:space="preserve">Where a dividend has been paid during the assessment period, have any dividends in relation to the pension scheme claim been paid to the PPF?
</t>
  </si>
  <si>
    <t xml:space="preserve">Has the IP identified anything that would affect his AML risk assessment and if so, has he taken appropriate action?
</t>
  </si>
  <si>
    <r>
      <rPr>
        <b/>
        <sz val="10"/>
        <color theme="1"/>
        <rFont val="Arial"/>
        <family val="2"/>
      </rPr>
      <t>CVA only</t>
    </r>
    <r>
      <rPr>
        <sz val="10"/>
        <color theme="1"/>
        <rFont val="Arial"/>
        <family val="2"/>
      </rPr>
      <t xml:space="preserve"> - If it appears any past or present officer of the company has been guilty of any offence in connection with the moratorium or the VA for which he is criminally liable has the nominee or supervisor reported it forthwith to the Secretary of State?  
</t>
    </r>
  </si>
  <si>
    <t xml:space="preserve">Before fixing the basis / bases, has the IP sent the creditors details of the following:
- the work the office-holder proposes to undertake; and
- details of the expenses the office-holder considers will be, or are likely to be, incurred?
</t>
  </si>
  <si>
    <t xml:space="preserve">Where the IP has sub-contracted work that the IP could otherwise do, has the IP drawn this to creditors' attention with an explanation of why it is being done?
</t>
  </si>
  <si>
    <t xml:space="preserve">When approval for a fixed amount or a percentage basis is sought, has the IP explained why the basis requested is expected to produce a fair and reasonable reflection of the work that the office-holder anticipates will be undertaken?
</t>
  </si>
  <si>
    <t xml:space="preserve">Are any expenses drawn as category 1, invoiced to the estate from an independent third party and has the basis of any category 2 disbursements been disclosed and approved by the relevant creditors?
</t>
  </si>
  <si>
    <t xml:space="preserve">Has VAT and tax returns been submitted within the required deadlines and any liabilities paid when due?
</t>
  </si>
  <si>
    <t xml:space="preserve">Have case reviews been carried out in accordance with the firm policy and been used effectively for progressing the case?
</t>
  </si>
  <si>
    <r>
      <rPr>
        <b/>
        <sz val="10"/>
        <color theme="1"/>
        <rFont val="Arial"/>
        <family val="2"/>
      </rPr>
      <t>BKY only</t>
    </r>
    <r>
      <rPr>
        <sz val="10"/>
        <color theme="1"/>
        <rFont val="Arial"/>
        <family val="2"/>
      </rPr>
      <t xml:space="preserve"> - Has a review of the debtor's income and expenditure been carried out and where trading, has this been monitored?
</t>
    </r>
  </si>
  <si>
    <t xml:space="preserve">Have adequate AML procedures been followed prior to appointment?
</t>
  </si>
  <si>
    <r>
      <rPr>
        <b/>
        <sz val="10"/>
        <color theme="1"/>
        <rFont val="Arial"/>
        <family val="2"/>
      </rPr>
      <t>MVL only</t>
    </r>
    <r>
      <rPr>
        <sz val="10"/>
        <color theme="1"/>
        <rFont val="Arial"/>
        <family val="2"/>
      </rPr>
      <t xml:space="preserve"> - Have the relevant notices been given or waived by the required majority where relevant?
</t>
    </r>
  </si>
  <si>
    <t xml:space="preserve">Have meetings with the debtor been held face to face (CVA) or offered (IVA). In an IVA, has the debtor been made aware of distance selling provisions and complaints procedure?
</t>
  </si>
  <si>
    <t xml:space="preserve">Has the members' general meeting been convened and held in accordance with legislation?
</t>
  </si>
  <si>
    <t xml:space="preserve">Has bonding been dealt with appropriately at the outset and throughout the life of the case?
</t>
  </si>
  <si>
    <t xml:space="preserve">Was a copy of the administrator’s proposals sent as soon as reasonably practicable after the company went into administration and within eight weeks of the date the company entered administration to the creditors, members and registrar?
</t>
  </si>
  <si>
    <t xml:space="preserve">Are file reviews completed in a timely manner and sufficiently detailed to ensure progression?
</t>
  </si>
  <si>
    <t xml:space="preserve">Has the IP considered the impact of GDPR in relation to the appointment?
</t>
  </si>
  <si>
    <t>Has the IP done a data risk analysis (which may require discussions with the directors and entity's DPO, if it has one) to consider:</t>
  </si>
  <si>
    <t>GDPR (CVAs and trading debtors only)</t>
  </si>
  <si>
    <t>Relevant rows (recorded from 5 Jan 2019 only)</t>
  </si>
  <si>
    <t>4-12</t>
  </si>
  <si>
    <t>GDPR prompts added for CVAs and trading debtors only</t>
  </si>
  <si>
    <t>former row 21 now row 31</t>
  </si>
  <si>
    <t>IVA only (grouped to row 50) and below</t>
  </si>
  <si>
    <t>IVA only (grouped to row 34) and below</t>
  </si>
  <si>
    <t>incorrect grouping</t>
  </si>
  <si>
    <t>The notice may also state that the results of the consideration of the proposal will be made available for viewing and downloading on a website and that no other notice will be delivered to creditors or members (as the case may be)</t>
  </si>
  <si>
    <t>former row 68 ow row 78</t>
  </si>
  <si>
    <t>as is but without typo</t>
  </si>
  <si>
    <t>as was but without typo</t>
  </si>
  <si>
    <t>typo in 'results'</t>
  </si>
  <si>
    <t>Excluding MVLs and VAs, was a valid proof received on or before the decision date or, in the case of a meeting, 4pm on the business day before the decision date subject to note in column H?  (otherwise, vote MUST be dis-regarded)</t>
  </si>
  <si>
    <t>row 125</t>
  </si>
  <si>
    <t>correct for excluded case types</t>
  </si>
  <si>
    <t>in any case, a record of the decision made and how creditors voted</t>
  </si>
  <si>
    <t>s246ZF(5) and rule 15.7(2)(c); Rule 6.14(4) and 15.6</t>
  </si>
  <si>
    <t xml:space="preserve">a statement that if sufficient objections are received, the decision is not made and the officeholder will write to creditors to seek approval for the decision using a qualifying decision process (and if for the appointment of a liquidator under section 100, then a physical meeting will be called). </t>
  </si>
  <si>
    <t>115</t>
  </si>
  <si>
    <t xml:space="preserve">a statement that if sufficient objections are received, the decision is not made and the officeholder will write to creditors to seek approval for the decision using a qualifying decision process </t>
  </si>
  <si>
    <t>to reflect what happens in section 100 procedure. Note that rule references also updated to include rule 6.14 and 15.6</t>
  </si>
  <si>
    <t>66 and below</t>
  </si>
  <si>
    <t>provides a narrative update in respect of the supervisor’s activities for the period since he last reported to creditors and tells creditors from where they may access details of their rights?</t>
  </si>
  <si>
    <t>293</t>
  </si>
  <si>
    <t>include reference to SIP 9 rights disclosure</t>
  </si>
  <si>
    <t>the hourly rate or rates the office-holder proposes to charge for each part of that additional work;</t>
  </si>
  <si>
    <t>the time that additional work has taken or the office-holder expects that work will take;</t>
  </si>
  <si>
    <t>REQUESTS FOR INFORMATION ABOUT REM OR EXPENSES IN PROGRESS OR FINAL REPORTS (EXCLUDING PRE-ADM COSTS) (NOT VAs)</t>
  </si>
  <si>
    <t xml:space="preserve">ADM; BKY, and WINDING-UP </t>
  </si>
  <si>
    <t>drop down wasn't working so amended</t>
  </si>
  <si>
    <t>COMPULSORY WINDING-UP ONLY - POST APPOINTMENT FORMALITIES (grouped to row 128)</t>
  </si>
  <si>
    <t>119</t>
  </si>
  <si>
    <t>just changing row number to which it is grouped</t>
  </si>
  <si>
    <t>a statement of affairs or summary where the notice is delivered to any creditor or contributory to whom notice of the deemed consent or virtual meeting procedure by which the liquidator would be appointed was not delivered</t>
  </si>
  <si>
    <r>
      <t>March 2018 - note the unreported decision of re NJM Clothing Limited (in administration), the Business and Property Court at Newcastle upon Tyne has confirmed the date and time at which an Administrator is appointed under paragraph 22 of Schedule B1 Insolvency Act 1986 (“</t>
    </r>
    <r>
      <rPr>
        <b/>
        <sz val="9"/>
        <color theme="1"/>
        <rFont val="Arial"/>
        <family val="2"/>
      </rPr>
      <t>Schedule B1</t>
    </r>
    <r>
      <rPr>
        <sz val="9"/>
        <color theme="1"/>
        <rFont val="Arial"/>
        <family val="2"/>
      </rPr>
      <t>” and  “</t>
    </r>
    <r>
      <rPr>
        <b/>
        <sz val="9"/>
        <color theme="1"/>
        <rFont val="Arial"/>
        <family val="2"/>
      </rPr>
      <t>IA</t>
    </r>
    <r>
      <rPr>
        <sz val="9"/>
        <color theme="1"/>
        <rFont val="Arial"/>
        <family val="2"/>
      </rPr>
      <t xml:space="preserve">” respectively) is a time and date </t>
    </r>
    <r>
      <rPr>
        <b/>
        <sz val="9"/>
        <color theme="1"/>
        <rFont val="Arial"/>
        <family val="2"/>
      </rPr>
      <t>prior to</t>
    </r>
    <r>
      <rPr>
        <sz val="9"/>
        <color theme="1"/>
        <rFont val="Arial"/>
        <family val="2"/>
      </rPr>
      <t xml:space="preserve"> the Notice of Appointment of Administrator being filed at Court . The Court has also confirmed that failure to include prescribed information does not render insolvency proceedings a nullity and as such is potentially curable under Insolvency Rule 12.64. </t>
    </r>
  </si>
  <si>
    <r>
      <t>March 2018 - note the unreported decision of re NJM Clothing Limited (in administration), the Business and Property Court at Newcastle upon Tyne has confirmed the date and time at which an Administrator is appointed under paragraph 22 of Schedule B1 Insolvency Act 1986 (“</t>
    </r>
    <r>
      <rPr>
        <b/>
        <sz val="9"/>
        <color theme="1"/>
        <rFont val="Arial"/>
        <family val="2"/>
      </rPr>
      <t>Schedule B1</t>
    </r>
    <r>
      <rPr>
        <sz val="9"/>
        <color theme="1"/>
        <rFont val="Arial"/>
        <family val="2"/>
      </rPr>
      <t>” and  “</t>
    </r>
    <r>
      <rPr>
        <b/>
        <sz val="9"/>
        <color theme="1"/>
        <rFont val="Arial"/>
        <family val="2"/>
      </rPr>
      <t>IA</t>
    </r>
    <r>
      <rPr>
        <sz val="9"/>
        <color theme="1"/>
        <rFont val="Arial"/>
        <family val="2"/>
      </rPr>
      <t xml:space="preserve">” respectively) is a time and date </t>
    </r>
    <r>
      <rPr>
        <b/>
        <sz val="9"/>
        <color theme="1"/>
        <rFont val="Arial"/>
        <family val="2"/>
      </rPr>
      <t>prior to</t>
    </r>
    <r>
      <rPr>
        <sz val="9"/>
        <color theme="1"/>
        <rFont val="Arial"/>
        <family val="2"/>
      </rPr>
      <t xml:space="preserve"> the Notice of Appointment of Administrator being filed at Court, assuming wording that said the appointment was 'the time and date endorsed by the court' was deflective but that it could be remedied under rule 12.64. Note subsequent Re Towcester racecourse case which appears to revert to prior understanidng stating that wording is not deflective and does not invalidate an appointment in any way. </t>
    </r>
  </si>
  <si>
    <t>44</t>
  </si>
  <si>
    <t>Re Euromaster - an appointment after the tenth business day doesn't invalidate the appointment; Re JCAM v Davis Haulage - a notice of intention should only be filed where there is a clear intention to appoint administrators; and a NOIA should only be filed if a copy is to be served on a QFCH. If there is no QFCH, no interim moratorium can be obtained by the filing of an NOIA. The sometimes used practice of filing NOIA without serving them in order to create a moratorium, is therefore now confirmed to be invalid
Re: Cornercare - it is possible to file more than one notice of intention to appoint</t>
  </si>
  <si>
    <t>Re Euromaster - an appointment after the tenth business day doesn't invalidate the appointment; Re JCAM v Davis Haulage - a notice of intention should only be filed where there is a clear intention to appoint administrators; 
Re: Cornercare - it is possible to file more than one notice of intention to appoint</t>
  </si>
  <si>
    <t>adding legal case reference</t>
  </si>
  <si>
    <t xml:space="preserve">note, employers have five months from the staging date to send a declaration of compliance to the Pensions Regulator. If an IP notifies an insolvency in that period, the IP won't retrospectively set-up auto-enrolment, unless the business will be traded. </t>
  </si>
  <si>
    <t>tPR doesn’t have the capacity to check if a company has gone in to an insolvency process and won't be aware unless a s120 notice is filed. So if no 120 notice is being submitted, has the IP been prudent and written to tPR to notify them of the insolvency to avoid unnecessary penalties for non-compliance being issued automatically against the company?</t>
  </si>
  <si>
    <t>You can check the correct staging date at https://www.autoenrolment.co.uk/knowledge-bank/deadlines-staging-dates</t>
  </si>
  <si>
    <t>16</t>
  </si>
  <si>
    <t>add useful link in notes</t>
  </si>
  <si>
    <t>19</t>
  </si>
  <si>
    <t>add another prompt</t>
  </si>
  <si>
    <t>whether it has a bring your own device policy and the implications of that</t>
  </si>
  <si>
    <t>From 8 September 2018, did the debtor specifically consent to any contact from claims management companies (CMCs) regarding fincinal claims such as PPI; sickness while on holiday; personal injury etc?</t>
  </si>
  <si>
    <t>35</t>
  </si>
  <si>
    <t>legislative addition</t>
  </si>
  <si>
    <t>Including in an MVL, for an open or closed trust based pension scheme (which the online search should show as either open, closed or wound-up), has the IP also sent a section 22 notice, to assess if trustees are independent,  to:</t>
  </si>
  <si>
    <t>(Except in an MVL), for an open or closed trust based pension scheme (which the online search should show as either open, closed or wound-up), has the IP also sent a section 22 notice, to assess if trustees are independent,  to:</t>
  </si>
  <si>
    <t>34</t>
  </si>
  <si>
    <t>remove exclusion from MVLs</t>
  </si>
  <si>
    <r>
      <t>It appears the</t>
    </r>
    <r>
      <rPr>
        <sz val="7"/>
        <color rgb="FF000000"/>
        <rFont val="Arial"/>
        <family val="2"/>
      </rPr>
      <t xml:space="preserve"> </t>
    </r>
    <r>
      <rPr>
        <sz val="10"/>
        <color rgb="FF000000"/>
        <rFont val="Arial"/>
        <family val="2"/>
      </rPr>
      <t>PPF does not inform scheme trustees of an IP's appointment from a section 120 notice submission, unless the scheme is a defined benefit scheme which qualifies for the PPF. So IPs may need to separately notify the trustees.</t>
    </r>
  </si>
  <si>
    <t>30</t>
  </si>
  <si>
    <t>note of clarity</t>
  </si>
  <si>
    <t xml:space="preserve">a statement that it is the convenor's responsibility to determine whether objections received are sufficient for the Deemed Consent Procedure to end without a decision being made.  </t>
  </si>
  <si>
    <t>114</t>
  </si>
  <si>
    <t>Has the IP considered whether, in conjunction with HMRC, a director may settle a claim in respect of historical tax avoidance schemes? (see notes in column H)</t>
  </si>
  <si>
    <t xml:space="preserve">other </t>
  </si>
  <si>
    <t>Has the IP checked the Office of Financial Sanctions Implementation (OFSI) targets when completing AML checks? (https://www.gov.uk/government/publications/financial-sanctions-consolidated-list-of-targets)</t>
  </si>
  <si>
    <r>
      <t>March 2018 - note the unreported decision of re NJM Clothing Limited (in administration), the Business and Property Court at Newcastle upon Tyne has confirmed the date and time at which an Administrator is appointed under paragraph 22 of Schedule B1 Insolvency Act 1986 (“</t>
    </r>
    <r>
      <rPr>
        <b/>
        <sz val="9"/>
        <color theme="1"/>
        <rFont val="Arial"/>
        <family val="2"/>
      </rPr>
      <t>Schedule B1</t>
    </r>
    <r>
      <rPr>
        <sz val="9"/>
        <color theme="1"/>
        <rFont val="Arial"/>
        <family val="2"/>
      </rPr>
      <t>” and  “</t>
    </r>
    <r>
      <rPr>
        <b/>
        <sz val="9"/>
        <color theme="1"/>
        <rFont val="Arial"/>
        <family val="2"/>
      </rPr>
      <t>IA</t>
    </r>
    <r>
      <rPr>
        <sz val="9"/>
        <color theme="1"/>
        <rFont val="Arial"/>
        <family val="2"/>
      </rPr>
      <t xml:space="preserve">” respectively) is a time and date </t>
    </r>
    <r>
      <rPr>
        <b/>
        <sz val="9"/>
        <color theme="1"/>
        <rFont val="Arial"/>
        <family val="2"/>
      </rPr>
      <t>prior to</t>
    </r>
    <r>
      <rPr>
        <sz val="9"/>
        <color theme="1"/>
        <rFont val="Arial"/>
        <family val="2"/>
      </rPr>
      <t xml:space="preserve"> the Notice of Appointment of Administrator being filed at Court, assuming wording that said the appointment was 'the time and date endorsed by the court' was defective but that it could be remedied under rule 12.64. Note subsequent Re Towcester racecourse case which appears to revert to prior understanding stating that wording is not defective and does not invalidate an appointment in any way. </t>
    </r>
  </si>
  <si>
    <t>78</t>
  </si>
  <si>
    <t>In a winding-up, where debts have been paid in full has statutory interest been paid and correctly calculated at 8% including for tax creditors?  (Note that T&amp;Cs may provide for interest to also accrue up to the date of liquidation)</t>
  </si>
  <si>
    <t>recent guidance</t>
  </si>
  <si>
    <t>clarify that only in w-u</t>
  </si>
  <si>
    <t>Consider if the IP should have further investigated any potential action including those in CDDA -  misfeasance; concealment of assets; mis-application of retention of money or property; any antecedent transactions; phoenixes; prepayments; inadequate books and records; mis-use of a factoring facility; over-trading; loans to directors; crown debts, and illegal dividends, and if so, has the IP taken appropriate action or documented why not?</t>
  </si>
  <si>
    <t>Consider if the IP should have further investigated any potential action including those in CDDA -  misfeasance; concealment of assets; mis-application of retention of money or property; any antecedent transactions; phoenixes; prepayments; inadequate books and records; mis-use of a factoring facility; over-trading; loans to directors; crown debts, and illegal dividends</t>
  </si>
  <si>
    <t xml:space="preserve">clarify  </t>
  </si>
  <si>
    <r>
      <t xml:space="preserve">Insolvency Service technical manual 36A.100 (note this suggests that if the due payment date of debts is fixed, such as with tax liabilities, the interest is calculated from the due payment date to date of payment, otherwise it is calculated from the date of liquidation to payment. Note that Lehmans case law now suggests that a debt is outstanding at the date of insolvency and so interest should be calculated from the relevant date and not from the date it is outstanding, </t>
    </r>
    <r>
      <rPr>
        <b/>
        <sz val="9"/>
        <color rgb="FF000000"/>
        <rFont val="Arial"/>
        <family val="2"/>
      </rPr>
      <t xml:space="preserve">and since its February 2018 </t>
    </r>
    <r>
      <rPr>
        <sz val="9"/>
        <color rgb="FF000000"/>
        <rFont val="Arial"/>
        <family val="2"/>
      </rPr>
      <t>guidance placed on R3 website, HMRC expects IPs to follow this precedent)</t>
    </r>
  </si>
  <si>
    <r>
      <t>Insolvency Service technical manual 36A.100 (note this suggests that if the due payment date of debts is fixed, such as with tax liabilities, the interest is calculated from the due payment date to date of payment, otherwise it is calculated from the date of liquidation to payment. Note that Lehmans case law now suggests that a debt is outstanding at the date of insolvency and so interest should be calculated from the relevant date and not from the date it is outstanding,</t>
    </r>
    <r>
      <rPr>
        <b/>
        <sz val="9"/>
        <color rgb="FF000000"/>
        <rFont val="Arial"/>
        <family val="2"/>
      </rPr>
      <t xml:space="preserve"> </t>
    </r>
    <r>
      <rPr>
        <sz val="9"/>
        <color rgb="FF000000"/>
        <rFont val="Arial"/>
        <family val="2"/>
      </rPr>
      <t>guidance placed on R3 website, HMRC expects IPs to follow this precedent)</t>
    </r>
  </si>
  <si>
    <t>clarify from when HMRC has taken that position</t>
  </si>
  <si>
    <t>Example - pay corp tax debt end of month one post liquidation. Amount of debt - £100k. SI = one month at 8% = (£100,000*(8/100) / 12) = £667. Discount is 5% for 9 months (9 months being period from relevant date to date when debt would otherwise be due) = (£100,000 * 5/100 * 9/12) = £3,750. So amount payable is £100k - £3750 plus £667 = £96,917
Example 2 - pay corp tax at end of month six post liquidation. Debt = £100k. SI = 6 months = (£100k * 8% * 6/12) = £4k; discount = 5% for same 9 months (period from relevant date to date when debt would be due) = £100k * 5% * 9/12) = £3,750. SO amount payable = £100k-£3750+£4k = £100,250.</t>
  </si>
  <si>
    <t>79</t>
  </si>
  <si>
    <t>addition</t>
  </si>
  <si>
    <t>add an example</t>
  </si>
  <si>
    <t xml:space="preserve">Note, pensions are either (occupational) Trust Based Pension Schemes (TBPS) or (non-occupational) contract based pension schemes (CBPS).  </t>
  </si>
  <si>
    <t xml:space="preserve">They include defined benefit (aka final salary/ career average schemes); hybrid schemes; executive pension plans; Small Self Adminstered Schemes (SSASs); </t>
  </si>
  <si>
    <t>They include defined benefit (aka final salary/ career average schemes); hybrid schemes; executive pension plans; Small Self Adminstered Schemes (SSASs); SIPPs</t>
  </si>
  <si>
    <t>23</t>
  </si>
  <si>
    <t>All pensions</t>
  </si>
  <si>
    <t>remove SIPPs frmthis defintion in to non-occupational scheme definition</t>
  </si>
  <si>
    <t>Section 120 search facility on PPF website? (will only find occupational trust based schemes)</t>
  </si>
  <si>
    <t xml:space="preserve">Section 120 search facility on PPF website? </t>
  </si>
  <si>
    <t>12</t>
  </si>
  <si>
    <t>clarity</t>
  </si>
  <si>
    <t>You can check the correct staging date at https://www.autoenrolment.co.uk/knowledge-bank/deadlines-staging-dates, which has now passed for all employers but you still need to know when it was as employment continuiung after three year anniversary of staging date, requires a re-declaration</t>
  </si>
  <si>
    <t xml:space="preserve">You can check the correct staging date at https://www.autoenrolment.co.uk/knowledge-bank/deadlines-staging-dates, </t>
  </si>
  <si>
    <t>Except in an MVL, (but including where an MVL is converted to a CVL) has the IP, within 14 days of knowledge of a scheme that may be eligible for protection (ie. An occupatoinal, trust-based scheme) sent section 120 for to:</t>
  </si>
  <si>
    <t>All closure</t>
  </si>
  <si>
    <t>6</t>
  </si>
  <si>
    <t>Addition</t>
  </si>
  <si>
    <t>For defined benefit (final salary) occupational pension schemes only, issue a section 122 notice on failure, rescue or ceasing to act</t>
  </si>
  <si>
    <r>
      <t>March 2018 - note the unreported decision of re NJM Clothing Limited (in administration), the Business and Property Court at Newcastle upon Tyne has confirmed the date and time at which an Administrator is appointed under paragraph 22 of Schedule B1 Insolvency Act 1986 (“</t>
    </r>
    <r>
      <rPr>
        <b/>
        <sz val="9"/>
        <color theme="1"/>
        <rFont val="Arial"/>
        <family val="2"/>
      </rPr>
      <t>Schedule B1</t>
    </r>
    <r>
      <rPr>
        <sz val="9"/>
        <color theme="1"/>
        <rFont val="Arial"/>
        <family val="2"/>
      </rPr>
      <t>” and  “</t>
    </r>
    <r>
      <rPr>
        <b/>
        <sz val="9"/>
        <color theme="1"/>
        <rFont val="Arial"/>
        <family val="2"/>
      </rPr>
      <t>IA</t>
    </r>
    <r>
      <rPr>
        <sz val="9"/>
        <color theme="1"/>
        <rFont val="Arial"/>
        <family val="2"/>
      </rPr>
      <t xml:space="preserve">” respectively) is a time and date </t>
    </r>
    <r>
      <rPr>
        <b/>
        <sz val="9"/>
        <color theme="1"/>
        <rFont val="Arial"/>
        <family val="2"/>
      </rPr>
      <t>prior to</t>
    </r>
    <r>
      <rPr>
        <sz val="9"/>
        <color theme="1"/>
        <rFont val="Arial"/>
        <family val="2"/>
      </rPr>
      <t xml:space="preserve"> the Notice of Appointment of Administrator being filed at Court, assuming wording that said the appointment was 'the time and date endorsed by the court' was defective but that it could be remedied under rule 12.64. Note subsequent Re Towcester racecourse case which appears to revert to prior understanding stating that wording is not defective and does not invalidate an appointment in any way. Note third case - Re Spaces London Bridge Ltd [2018] EWCH 3099(CL) - Can say 'this appt will take effect on the date and time stamped by the court'</t>
    </r>
  </si>
  <si>
    <t>All pre-appointment</t>
  </si>
  <si>
    <t>Amendment</t>
  </si>
  <si>
    <t>Further case law</t>
  </si>
  <si>
    <t>Has the IP dealt with any GDPR issues?</t>
  </si>
  <si>
    <t xml:space="preserve">Have the proposals been correctly approved?
</t>
  </si>
  <si>
    <r>
      <t xml:space="preserve">Has a chairman's or convenor's report been prepared and filed with the relevant parties within the required timeframes? 
</t>
    </r>
    <r>
      <rPr>
        <sz val="10"/>
        <color theme="1"/>
        <rFont val="Arial"/>
        <family val="2"/>
      </rPr>
      <t xml:space="preserve">
</t>
    </r>
  </si>
  <si>
    <t>Is the decision date within relevant timeframes?</t>
  </si>
  <si>
    <r>
      <t xml:space="preserve">Does the statement of affairs contain all the required information. 
</t>
    </r>
    <r>
      <rPr>
        <sz val="10"/>
        <color rgb="FFC00000"/>
        <rFont val="Arial"/>
        <family val="2"/>
      </rPr>
      <t xml:space="preserve">
</t>
    </r>
  </si>
  <si>
    <r>
      <t>Have all of the notification requirements been met including notifying creditors of opt out and other rights?</t>
    </r>
    <r>
      <rPr>
        <sz val="10"/>
        <color rgb="FFC00000"/>
        <rFont val="Arial"/>
        <family val="2"/>
      </rPr>
      <t xml:space="preserve">
</t>
    </r>
  </si>
  <si>
    <t>Has the IP dealt with general conduct matters appropriately?</t>
  </si>
  <si>
    <t xml:space="preserve">Has the IP taken steps to agree and pay distributions to preferential creditors promptly once it became clear funds were available?
</t>
  </si>
  <si>
    <t xml:space="preserve">Before declaring a preferential dividend, has the IP given notice of his intention to declare a dividend to all creditors who have not proved (including those owed small debts) and did the notice contain the relevant information?
</t>
  </si>
  <si>
    <t>Preferential claims</t>
  </si>
  <si>
    <t>Non-Preferential claims</t>
  </si>
  <si>
    <t xml:space="preserve">Before declaring a non-preferential unsecured dividend, has the IP given notice of his intention to declare a dividend to all creditors who have not proved (including those owed small debts) and did the notice contain the relevant information?
</t>
  </si>
  <si>
    <t>Have preferential small debts been appropriately treated?</t>
  </si>
  <si>
    <t>Has agreement and payment of preferential claims been appropriately treated?</t>
  </si>
  <si>
    <t>Have non-preferential unsecured small debts been appropriately treated?</t>
  </si>
  <si>
    <t>Have other requirements in corporate procedures been dealt with?</t>
  </si>
  <si>
    <t>Has a proxy voting on fees been used without specific authority?</t>
  </si>
  <si>
    <t>In an MVL only, has the company in general meeting  determined the remuneration basis?</t>
  </si>
  <si>
    <t>Where seeking increases or changes in basis, has this been dealt with correctly?</t>
  </si>
  <si>
    <t>In an MVL only, has the company in general meeting (or by written resolution if done at time of seeking appointment as liquidator) determined the remuneration basis?</t>
  </si>
  <si>
    <t>Confirm another option</t>
  </si>
  <si>
    <t>Note that if the first communication has been sent before 6 April 2017, this requirement doesn't apply, although the office holder may still choose to do so, and then must comply with rule 1.39 requirements</t>
  </si>
  <si>
    <t>Conclusion. First DP</t>
  </si>
  <si>
    <t>Conclusion. Second DP</t>
  </si>
  <si>
    <t>Conclusion. Third DP</t>
  </si>
  <si>
    <t>Conclusion. Fourth DP</t>
  </si>
  <si>
    <t>Conclusion. Fifth DP</t>
  </si>
  <si>
    <t>The improper use of an EBT or other avoidance schemes gives rise to all manner of potential director misfeasance and liability under section 212 of the Insolvency Act 1986 ('Section 212'). By using an unapproved scheme in order to avoid tax liabilities there is quite clearly a retention of crown monies. In addition to this there are also possible preference payments, transactions at undervalue and putting assets out of the reach of creditors. From the perspective of a liquidator, a director who has personally benefitted from the abuse of an unapproved scheme could find themselves on the HMRC ‘Hit List’ and become personally liable to HMRC from 5 April 2019 by virtue of the Loan Charge mechanism. This means there is significant incentive for a company director to settle their entire Section 212 liability with the liquidator, in conjunction with HMRC, before April 2019. HMRC is encouraging such settlements and will work with a liquidator to negotiate a settlement sum to be paid to the insolvent company by a director in order to contribute to the avoided PAYE/ NIC liabilities and settle a director’s potential personal liability.</t>
  </si>
  <si>
    <t>Has the IP considered whether, in conjunction with HMRC, a director may settle a claim in respect of historical tax avoidance schemes before 5 April 2019? (see notes in column H)</t>
  </si>
  <si>
    <t xml:space="preserve">Are they being progressed?
</t>
  </si>
  <si>
    <t>Has remuneration been correctly dealt with?</t>
  </si>
  <si>
    <t>Previous versions</t>
  </si>
  <si>
    <t>Has the IP dealt with GDPR appropriately?</t>
  </si>
  <si>
    <r>
      <t xml:space="preserve">Has any administrator dealt with </t>
    </r>
    <r>
      <rPr>
        <b/>
        <sz val="10"/>
        <color theme="1"/>
        <rFont val="Arial"/>
        <family val="2"/>
      </rPr>
      <t>ADM</t>
    </r>
    <r>
      <rPr>
        <sz val="10"/>
        <color theme="1"/>
        <rFont val="Arial"/>
        <family val="2"/>
      </rPr>
      <t xml:space="preserve"> post-appointment formalities?</t>
    </r>
  </si>
  <si>
    <r>
      <t xml:space="preserve">Has any trustee dealt with </t>
    </r>
    <r>
      <rPr>
        <b/>
        <sz val="10"/>
        <color theme="1"/>
        <rFont val="Arial"/>
        <family val="2"/>
      </rPr>
      <t>BKY</t>
    </r>
    <r>
      <rPr>
        <sz val="10"/>
        <color theme="1"/>
        <rFont val="Arial"/>
        <family val="2"/>
      </rPr>
      <t xml:space="preserve"> post-appointment formalities?</t>
    </r>
  </si>
  <si>
    <r>
      <t xml:space="preserve">Have </t>
    </r>
    <r>
      <rPr>
        <b/>
        <sz val="10"/>
        <color theme="1"/>
        <rFont val="Arial"/>
        <family val="2"/>
      </rPr>
      <t>CVL (including following ADM) and MVL</t>
    </r>
    <r>
      <rPr>
        <sz val="10"/>
        <color theme="1"/>
        <rFont val="Arial"/>
        <family val="2"/>
      </rPr>
      <t xml:space="preserve"> post-appointment formalities been dealt with?</t>
    </r>
  </si>
  <si>
    <r>
      <t xml:space="preserve">Have </t>
    </r>
    <r>
      <rPr>
        <b/>
        <sz val="10"/>
        <color theme="1"/>
        <rFont val="Arial"/>
        <family val="2"/>
      </rPr>
      <t>CVL (excluding following ADM) and MVL</t>
    </r>
    <r>
      <rPr>
        <sz val="10"/>
        <color theme="1"/>
        <rFont val="Arial"/>
        <family val="2"/>
      </rPr>
      <t xml:space="preserve"> post-appointment formalities been dealt with?</t>
    </r>
  </si>
  <si>
    <r>
      <t xml:space="preserve">Have </t>
    </r>
    <r>
      <rPr>
        <b/>
        <sz val="10"/>
        <color theme="1"/>
        <rFont val="Arial"/>
        <family val="2"/>
      </rPr>
      <t>CVL (excluding following ADM)</t>
    </r>
    <r>
      <rPr>
        <sz val="10"/>
        <color theme="1"/>
        <rFont val="Arial"/>
        <family val="2"/>
      </rPr>
      <t xml:space="preserve"> post-appointment formalities been dealt with?</t>
    </r>
  </si>
  <si>
    <r>
      <t xml:space="preserve">Where the </t>
    </r>
    <r>
      <rPr>
        <b/>
        <sz val="10"/>
        <color theme="1"/>
        <rFont val="Arial"/>
        <family val="2"/>
      </rPr>
      <t>CVL follows ADM</t>
    </r>
    <r>
      <rPr>
        <sz val="10"/>
        <color theme="1"/>
        <rFont val="Arial"/>
        <family val="2"/>
      </rPr>
      <t>, have post-appointment formalities been dealt with?</t>
    </r>
  </si>
  <si>
    <r>
      <t xml:space="preserve">Have </t>
    </r>
    <r>
      <rPr>
        <b/>
        <sz val="10"/>
        <color theme="1"/>
        <rFont val="Arial"/>
        <family val="2"/>
      </rPr>
      <t>MVL</t>
    </r>
    <r>
      <rPr>
        <sz val="10"/>
        <color theme="1"/>
        <rFont val="Arial"/>
        <family val="2"/>
      </rPr>
      <t xml:space="preserve"> post-appointment formalities been dealt with?</t>
    </r>
  </si>
  <si>
    <r>
      <t xml:space="preserve">Has </t>
    </r>
    <r>
      <rPr>
        <b/>
        <sz val="10"/>
        <color theme="1"/>
        <rFont val="Arial"/>
        <family val="2"/>
      </rPr>
      <t>BKY</t>
    </r>
    <r>
      <rPr>
        <sz val="10"/>
        <color theme="1"/>
        <rFont val="Arial"/>
        <family val="2"/>
      </rPr>
      <t xml:space="preserve"> trading been dealt with appropriately?</t>
    </r>
  </si>
  <si>
    <r>
      <t xml:space="preserve">In an </t>
    </r>
    <r>
      <rPr>
        <b/>
        <sz val="10"/>
        <color theme="1"/>
        <rFont val="Arial"/>
        <family val="2"/>
      </rPr>
      <t>MVL</t>
    </r>
    <r>
      <rPr>
        <sz val="10"/>
        <color theme="1"/>
        <rFont val="Arial"/>
        <family val="2"/>
      </rPr>
      <t>, have distributions to members been dealt with appropriately?</t>
    </r>
  </si>
  <si>
    <r>
      <t>In an</t>
    </r>
    <r>
      <rPr>
        <b/>
        <sz val="10"/>
        <color theme="1"/>
        <rFont val="Arial"/>
        <family val="2"/>
      </rPr>
      <t xml:space="preserve"> MVL</t>
    </r>
    <r>
      <rPr>
        <sz val="10"/>
        <color theme="1"/>
        <rFont val="Arial"/>
        <family val="2"/>
      </rPr>
      <t xml:space="preserve"> only, has the company in general meeting (or by written resolution if done at time of seeking appointment as liquidator) determined the remuneration basis?</t>
    </r>
  </si>
  <si>
    <r>
      <t xml:space="preserve">In </t>
    </r>
    <r>
      <rPr>
        <b/>
        <sz val="10"/>
        <color theme="1"/>
        <rFont val="Arial"/>
        <family val="2"/>
      </rPr>
      <t>VAs</t>
    </r>
    <r>
      <rPr>
        <sz val="10"/>
        <color theme="1"/>
        <rFont val="Arial"/>
        <family val="2"/>
      </rPr>
      <t xml:space="preserve"> only, where some VAT has been repaid following Paymex reclaims, does the amount of remuneration drawn and any irrecoverable VAT total no more than any gross amount of remuneration authorised?</t>
    </r>
  </si>
  <si>
    <r>
      <t xml:space="preserve">Have </t>
    </r>
    <r>
      <rPr>
        <b/>
        <sz val="10"/>
        <color theme="1"/>
        <rFont val="Arial"/>
        <family val="2"/>
      </rPr>
      <t>ADM</t>
    </r>
    <r>
      <rPr>
        <sz val="10"/>
        <color theme="1"/>
        <rFont val="Arial"/>
        <family val="2"/>
      </rPr>
      <t xml:space="preserve"> reporting requirements been met?</t>
    </r>
  </si>
  <si>
    <r>
      <t xml:space="preserve">Have </t>
    </r>
    <r>
      <rPr>
        <b/>
        <sz val="10"/>
        <color theme="1"/>
        <rFont val="Arial"/>
        <family val="2"/>
      </rPr>
      <t>BKY, IVA and CVA</t>
    </r>
    <r>
      <rPr>
        <sz val="10"/>
        <color theme="1"/>
        <rFont val="Arial"/>
        <family val="2"/>
      </rPr>
      <t xml:space="preserve"> reporting requirements been met?</t>
    </r>
  </si>
  <si>
    <r>
      <t xml:space="preserve">Have </t>
    </r>
    <r>
      <rPr>
        <b/>
        <sz val="10"/>
        <color theme="1"/>
        <rFont val="Arial"/>
        <family val="2"/>
      </rPr>
      <t>MVL</t>
    </r>
    <r>
      <rPr>
        <sz val="10"/>
        <color theme="1"/>
        <rFont val="Arial"/>
        <family val="2"/>
      </rPr>
      <t xml:space="preserve"> reporting requirements been met?</t>
    </r>
  </si>
  <si>
    <t>Where there have been hard copy requests, has the office-holder delivered it within five business days of receipt of the request?</t>
  </si>
  <si>
    <t>Section 120 search facility using both name, (spelt differently if that may be relevant eg with acronyms and full stops), and company registration number on PPF website? (will only find occupational trust based schemes)</t>
  </si>
  <si>
    <t>To add more detail</t>
  </si>
  <si>
    <t>Additional</t>
  </si>
  <si>
    <t>To add a note to explain why it's so beneficial</t>
  </si>
  <si>
    <t>note that an IP should do these in all case types, regardless of whether there may be subsequent notification requirements or not. Eg in an MVL, a scheme that may be in deficit, may render the entity insolvent</t>
  </si>
  <si>
    <t>7</t>
  </si>
  <si>
    <t>To add a note to explain this should be done in all case types</t>
  </si>
  <si>
    <t xml:space="preserve">note that an IP should do these in all case types, regardless of whether there may be subsequent notification requirements or not. Eg in an MVL, a scheme that may be in deficit, may render the entity insolvent </t>
  </si>
  <si>
    <t>Check accounts? (notably for any pension payments including any deficit recovery payments that should be distinguished)</t>
  </si>
  <si>
    <t xml:space="preserve">Check accounts? </t>
  </si>
  <si>
    <t>11</t>
  </si>
  <si>
    <t>To clarify what looking for</t>
  </si>
  <si>
    <t>Check bank accounts for any stading orders or direct debits to known providers</t>
  </si>
  <si>
    <t>13</t>
  </si>
  <si>
    <t>The auto enrolment staging date for all employers with a PAYE scheme has passed. You can obtain further information at https://www.gov.uk/government/news/new-timetable-clarifies-automatic-enrolment-starting-dates. IPs may need to contact tPR in Birmingham to ascertain the entity's enrolment date, as  the three year anniversary of the staging date, requires a re-declaration of compliance.</t>
  </si>
  <si>
    <t>Has the IP ascertained if the entity has a PAYE scheme (which means it needs a pension scheme)?</t>
  </si>
  <si>
    <t>To clarify</t>
  </si>
  <si>
    <t xml:space="preserve">note, employers have five months from the staging date / three year anniversary, to send a declaration of compliance to the Pensions Regulator. If an IP notifies an insolvency in that period, the IP won't retrospectively set-up auto-enrolment, unless the business will be traded. </t>
  </si>
  <si>
    <t>18</t>
  </si>
  <si>
    <t>Moved form being greyed out prompt, to note to new prompt below</t>
  </si>
  <si>
    <t>17</t>
  </si>
  <si>
    <t>Note that a new scheme isn't required if there is a compliant one, but a scheme is required even if there won't be any members</t>
  </si>
  <si>
    <t>Has the office-holder ascertained if there are any and reported any pension scheme auto-enrolment or re-enrolment defaults to the Insolvency Services on the DCRS submission (note there may not be a relevant prompt, so feedback tab may be required)</t>
  </si>
  <si>
    <t>ALL investigations</t>
  </si>
  <si>
    <t>9</t>
  </si>
  <si>
    <t>note that one member schemes won't appear. If there aren't any results, IPs should print the dated screen shot. If a scheme is then uncovered at a later date in respect of which the IP needs to notify the PPF etc, the IP will have 14 days frmbecoming aware of the scheme. If the IP hasn't used this serach facility, the IP may be deemed late if any notice is sent more than 14 days after appointment, regardless of lack of knowledge.</t>
  </si>
  <si>
    <t>They include defined benefit (aka final salary/ career average schemes); hybrid schemes; executive pension plans; Small Self Adminstered Schemes (SSASs); Self Invested Pension Plans (SIPPs)</t>
  </si>
  <si>
    <t>Typo</t>
  </si>
  <si>
    <t>Additional note</t>
  </si>
  <si>
    <t>The final salary elements of final salary and hybrid schemes can enter the PPF. Exec pension plans and SSASs are for directors and won't enter the PPF but the trust will need to be dealt with</t>
  </si>
  <si>
    <t xml:space="preserve">They include defined benefit (aka final salary/ career average schemes); hybrid schemes; executive pension plans; Small Self Adminstered Schemes (SSASs); Self Invested Pension Plans (SIPPs) </t>
  </si>
  <si>
    <t>They include defined benefit (aka final salary/ career average schemes); hybrid schemes; executive pension plans; Small Self Adminstered Schemes (SSASs); Self Invested Pension Plans (SIPPs) (SSASs and SIPPs can continue post-insolvency. Directors may lend money between the two to allow the SIPP to buy the company property to which the entity will pay rent in addition to pension contributions).</t>
  </si>
  <si>
    <t>They include group personal pension plans; stakeholders and money purchase schemes (there isn't a central register so IPs need to ask the right questions to uncover these)</t>
  </si>
  <si>
    <t xml:space="preserve">They include group personal pension plans; stakeholders and money purchase schemes </t>
  </si>
  <si>
    <t>25</t>
  </si>
  <si>
    <t>In all case types, including an MVL has the IP, within 14 days of knowledge of any scheme (whether an occupatoinal, trust-based scheme; a CBPS or an auto-enrolment scheme) sent section 120 for to:</t>
  </si>
  <si>
    <t>Note that although they won't all be eligible for protection, at present, IPs need to do the section 120 notice for all schemes)</t>
  </si>
  <si>
    <t>27</t>
  </si>
  <si>
    <t xml:space="preserve">(note that using the online section 120 facility does this automatically </t>
  </si>
  <si>
    <t>(note that using the online section 120 facility does this automatically (subject to note at H30).</t>
  </si>
  <si>
    <t>32</t>
  </si>
  <si>
    <t>Including in an MVL, for an open or closed trust based pension scheme (which the online search should show as either open, closed or wound-up), and for one member schemes that wouldn't be found on the online search and any master-based auto-enrolment schemes (but not for stake-holder or money purchase schemes) has the IP also sent a section 22 notice, to assess if trustees are independent,  to:</t>
  </si>
  <si>
    <t>When the entity has ceased to trade, has the entity (or IP if the business traded) told tPR on the 'not an employer' webpage that the entity isn't an employer for auto-enrolment any more so that any penalty notices stop?</t>
  </si>
  <si>
    <t>customersupport@autoenrol.tpr.gov.uk</t>
  </si>
  <si>
    <t>46</t>
  </si>
  <si>
    <t>52</t>
  </si>
  <si>
    <t>4</t>
  </si>
  <si>
    <t>If the section 120 search identified a final salary scheme that is in the PPF assessment period, has the IP given a s122 notice stating if the scheme will be rescued (ie, it will have enough money to pay 100% of pensioner pensions and 90% to the rest) or if it will fail? (and also when ceasing to act)</t>
  </si>
  <si>
    <t>an estimate, to the best of the liquidator's knowledge and belief of the value of the company's net property (as defined by section 176A(6))  (unless disclosure could prejudice the company's commercial interests in which case, if exclusion of the information affects the calculation of an estimate, the report  must say so)</t>
  </si>
  <si>
    <t>139</t>
  </si>
  <si>
    <t>Typo x 2</t>
  </si>
  <si>
    <t>Which of the following has the IP done to check if there are any pension schemes, including any obligatory schemes under auto-enrolment (note that IP should do as many as possible)</t>
  </si>
  <si>
    <t>Within five months of three year anniversary of staging date, has the IP in a trading situation, sent a declaration of compliance and automatically re-enrolled employees (who may then opt-out again).</t>
  </si>
  <si>
    <t xml:space="preserve">Write the outstanding matters preventing the case from being closed in column E?
</t>
  </si>
  <si>
    <t>an estimate, to the best of the liquidator's knowledge and belief of the value of the prescribed part (whether or not the liquidator might be required under section 176A to make the prescribed part available for the satisfaction of unsecured debts) (unless disclosure could prejudice the company's commercial interests in which case, if exclusion of the information affects the calculation of an estimate, the report  must say so)</t>
  </si>
  <si>
    <t>Note that given the auto-enrolling stage date has passed for all entities, there's unlikely to be any insolvency now where a section 120 won't be required if the enitty had a PAYE scheme</t>
  </si>
  <si>
    <t>Has the IP ascertained if the entity has a PAYE scheme (which means it needs a pension scheme) (and in an MVL, has the scheme still got at least one member so it doesn't trigger a s75 calculation?)</t>
  </si>
  <si>
    <t xml:space="preserve">Has the IP ascertained if the entity has a PAYE scheme (which means it needs a pension scheme) </t>
  </si>
  <si>
    <t>Clarify MVL requirement</t>
  </si>
  <si>
    <r>
      <t xml:space="preserve">Has the IP undertaken suitable checks to ascertain whether the debtor operated a pension scheme (and does any cheme in an MVL still have at least one member)?
</t>
    </r>
    <r>
      <rPr>
        <sz val="10"/>
        <color rgb="FFC00000"/>
        <rFont val="Arial"/>
        <family val="2"/>
      </rPr>
      <t xml:space="preserve">See lines 7 to 16 of guidance.
</t>
    </r>
  </si>
  <si>
    <t>Pensions summary</t>
  </si>
  <si>
    <r>
      <t xml:space="preserve">Has the IP undertaken suitable checks to ascertain whether the debtor operated a pension scheme 
</t>
    </r>
    <r>
      <rPr>
        <sz val="10"/>
        <color rgb="FFC00000"/>
        <rFont val="Arial"/>
        <family val="2"/>
      </rPr>
      <t xml:space="preserve">See lines 7 to 16 of guidance.
</t>
    </r>
  </si>
  <si>
    <t>2</t>
  </si>
  <si>
    <t>Did the notice of appointment filed with the court include the administrator's consent to act?</t>
  </si>
  <si>
    <t>Doe the IVA I/E correctly reflect the debtor's affairs?</t>
  </si>
  <si>
    <t>From 8 September 2018, did the debtor specifically consent to any contact from claims management companies (CMCs) regarding financial claims such as PPI; sickness while on holiday; personal injury etc?</t>
  </si>
  <si>
    <t>explain why creditors are expected to agree;</t>
  </si>
  <si>
    <t>In an IVA only, does the proposal also state whether a proposal in relation to the debtor has been submitted within the 24 months before the date of submission of the proposal to the nominee and, to the court in connection with an application for an interim order, and if so, whether the order was made.</t>
  </si>
  <si>
    <t>list the creditors who voted or attended or who were represented at the meeting or decision procedure (as applicable) used to consider the proposal, setting out (with their respective values) how they voted on each resolution or whether they abstained;</t>
  </si>
  <si>
    <t>an estimate of the deficiency with respect to preferential debts or the surplus available after paying the preferential debts;</t>
  </si>
  <si>
    <t>for each creditor listed on schedules, include the name and postal address; amount of debt owed to the creditor; details of any security held by the creditor; the date the security was given; and the value of any security?</t>
  </si>
  <si>
    <t>note that the deficiency can be reconciled in two ways, both of which should give the same answer. Either by reconciling the P&amp;L account balance to the deficiency to shareholders or by reconciling the net assets (shareholders' funds) to the deficiency to creditors. Using the latter avoids potential reconciliation issues if the share capital has changed since preparation of the balance sheet</t>
  </si>
  <si>
    <t>Was the information available on request, not later than the business day prior to the decision date?</t>
  </si>
  <si>
    <t>Did the S of A contain the requirements of rule 3.30(2), (3), and (4) (namely details of assets, liabilities and creditors)</t>
  </si>
  <si>
    <t>details of the work done for which the fees were charged and expenses incurred;</t>
  </si>
  <si>
    <t>any creditor to whom the administrator has not previously delivered the proposal (with a copy of the proposals)</t>
  </si>
  <si>
    <t>Re: Parmeko - suggests an administrator shouldn't propose matters that relate to existing statutory powers and responsibility.  Also, it may be inappropriate to seek discharge authority when seeking proposal approval</t>
  </si>
  <si>
    <t>Where the liquidator has formed the opinion that the company will be unable to pay its debts in full, within the period stated in the declaration of solvency, has he complied with section 95(1A), (4), (4A) and (4C) within seven days beginning with the day after the day on which the liquidator formed the opinion?</t>
  </si>
  <si>
    <t>Re: Strongmaster which says the VA doesn't survive after the period has expired (so it can't be extended or varied retrospectively)</t>
  </si>
  <si>
    <t>Where the debtor (corporate or personal) was VAT registered, has the IP submitted regular VAT returns (unless the debtor is obliged to do so per the terms of a VA)?</t>
  </si>
  <si>
    <t>consulting with trade union representatives or elected employee representatives - or with staff directly if there are none (30 days' consultation for 20-99 redundancies and 45 days' consultation for 100 or more);</t>
  </si>
  <si>
    <t>Contributions to a VA</t>
  </si>
  <si>
    <t xml:space="preserve">Has the IP taken steps to agree and pay distributions to non-preferential unsecured creditors promptly once it became clear funds were available?
</t>
  </si>
  <si>
    <t>Before declaring a first dividend or distribution, where the office-holder hasn't previously invited  (by gazette notice), creditors to prove their debts did the office holder gazette a notice containing:</t>
  </si>
  <si>
    <t>Before declaring a dividend, did the appointee give notice of the intention to declare and distribute a dividend to (all) the non-preferential unsecured creditors in an ADM and in a BKY or W-U to those non-preferential, unsecured creditors who haven't proved (including those owed small debts and not deemed to have proved under rule 14.3(3))?</t>
  </si>
  <si>
    <t>Where there has been a distribution in specie, was this sanctioned, in accordance with the articles? (Note this is usually by special resolution and would require a special resolution if the articles are silent)</t>
  </si>
  <si>
    <t>Did the notice under rule 14.29 contain a statement that the office-holder intends to make a distribution to creditors or declare a dividend (as the case may be) within the period of two months from the last date for proving; a statement whether the proposed distribution or dividend is interim or final; the last date by which proofs may be delivered which mustn't be less than 21 days from the date of the notice; a statement of the place to which proofs must be delivered; and any information required by rule 14.31 relating to treating a small debt as proved?</t>
  </si>
  <si>
    <r>
      <t xml:space="preserve">has the liquidator </t>
    </r>
    <r>
      <rPr>
        <u/>
        <sz val="11"/>
        <color theme="1"/>
        <rFont val="Arial"/>
        <family val="2"/>
      </rPr>
      <t>delivered</t>
    </r>
    <r>
      <rPr>
        <sz val="11"/>
        <color theme="1"/>
        <rFont val="Arial"/>
        <family val="2"/>
      </rPr>
      <t xml:space="preserve"> a notice of continuance of the committee to the registrar of companies as soon as reasonably practicable after the minimum number has agreed to act (or been appointed)?</t>
    </r>
  </si>
  <si>
    <t>Has the office-holder called a meeting within 21 days of receipt of a request by a committee member?</t>
  </si>
  <si>
    <t>Do reports include the position generally in relation to the progress of proceedings and any matters arising in connection with them to which the office-holder considers the committee's attention should be drawn?</t>
  </si>
  <si>
    <r>
      <t xml:space="preserve">Has the committee incorrectly acted before its establishment ie. Before </t>
    </r>
    <r>
      <rPr>
        <u/>
        <sz val="11"/>
        <color theme="1"/>
        <rFont val="Arial"/>
        <family val="2"/>
      </rPr>
      <t>sending</t>
    </r>
    <r>
      <rPr>
        <sz val="11"/>
        <color theme="1"/>
        <rFont val="Arial"/>
        <family val="2"/>
      </rPr>
      <t xml:space="preserve"> of the notice in rules 17.5(9) and (10)?</t>
    </r>
    <r>
      <rPr>
        <sz val="9"/>
        <color theme="1"/>
        <rFont val="Arial"/>
        <family val="2"/>
      </rPr>
      <t xml:space="preserve"> (Also note rule 17.27 and section 377 regarding validity of acts notwithstanding any defects in appointment, election or qualifications of a member or in the formalities of establishment). </t>
    </r>
  </si>
  <si>
    <t>Does any notice of change of membership contain the date of the original notice and of the last notice of membership; a statement that the notice replaces the previous notice; identification details for any company that is a member of the committee; full name and address of each member that is not a company; a statement whether any member has become a member since the previous notice; the identification details of a company or full name of any member in the previous notice who is no longer a member and the date the membership ended; and is the notice authenticated and dated by the office-holder?</t>
  </si>
  <si>
    <t>identification details for any company that is a member of the committee;</t>
  </si>
  <si>
    <r>
      <t>Has the IP sent the authorising body sufficient information and in sufficient time to  be able to make an informed judgement about the reasonableness of the office-holder's request?</t>
    </r>
    <r>
      <rPr>
        <sz val="9"/>
        <color rgb="FFC00000"/>
        <rFont val="Arial"/>
        <family val="2"/>
      </rPr>
      <t xml:space="preserve"> </t>
    </r>
  </si>
  <si>
    <t>as a percentage of the value of the assets which are realised, distributed or both realised and distributed</t>
  </si>
  <si>
    <t>an unsecured creditor with concurrence of at least 5% in value of the unsecured creditors (including the creditor in question)</t>
  </si>
  <si>
    <t>in the case of a meeting, does the notice contain a  statement that any proxy must be delivered to the convenor or chair before it may be used at the meeting</t>
  </si>
  <si>
    <t xml:space="preserve">For meetings, and, if the convenor wishes, for other decision proceedings and for deemed consent procedure, has the IP gazetted a notice of the 'decision procedure' seeking a decision, before or as soon as reasonably practicable after notice of the 'meeting' is delivered? </t>
  </si>
  <si>
    <t>a statement of by when (ie. 23:59 on the decision date) the creditor must have delivered a proof in respect of the creditor's claim in accordance with the Rules failing which a vote by the creditor will be disregarded (not applicable to CVA or IVA)</t>
  </si>
  <si>
    <t>any other decision making procedure which enables all creditors who are entitled to participate in the making of the decision to participate equally</t>
  </si>
  <si>
    <t>If not settled, is the IP taking appropriate action to recover potential funds for the estate?</t>
  </si>
  <si>
    <t>Would anything identified potentially affect the initial or subsequent revisions to the AML risk assessment, and has the IP revised his assessment and taken appropriate action?</t>
  </si>
  <si>
    <t>a statement that the (future) document(s) is (will be made) available for viewing and downloading on a website (without notice to the recipient and that the office-holder will not be obliged to deliver any such documents to the recipient of the notice unless it is requested by that person)</t>
  </si>
  <si>
    <t>09/07/2019 &amp; 30/07/19</t>
  </si>
  <si>
    <t>Rule 18.19. s 288 CA 2006
Rule 15.41(2)</t>
  </si>
  <si>
    <t xml:space="preserve">note added to clarify the prompt </t>
  </si>
  <si>
    <t>Note that rule 18.19 says the company in general meeting decides the basis. Section 288 CA 2006 sets out the conditions for written resolutions which may be proposed by the directors or members. It isn't clear from legislation, that a liquidator could do the same once appointed. Also note that s246(A)(1) regarding remote attendance doesn't apply to general meetings but the articles may have flexibility</t>
  </si>
  <si>
    <t>Note rule 6.15 only applies to a section 100 procedure in CVLs</t>
  </si>
  <si>
    <t>same but moved as doesn't apply in CVLs frm ADMs</t>
  </si>
  <si>
    <t>117 now 133</t>
  </si>
  <si>
    <t>ALL CLOSURE</t>
  </si>
  <si>
    <t xml:space="preserve">Note that pension contributions have to be paid over to the pension provider by 21st of the following month. Late payment penalties can be incurred if an IP pays the contributions over late. </t>
  </si>
  <si>
    <t xml:space="preserve">Note this needs to be done as soon as possible by an IP to avoid the annual pension scheme levy being charged against the company during the company insolvency. </t>
  </si>
  <si>
    <t>Declarations/Employer Questionnaire completed and signed by Directors?</t>
  </si>
  <si>
    <t>Has the IP ascertained if the entity has a PAYE scheme (which means it needs an Auto Enrolment pension scheme)?</t>
  </si>
  <si>
    <t>Note that a new scheme isn't required if there is a compliant one, but a scheme is required even if there aren't any members (as they may have all opted out)</t>
  </si>
  <si>
    <t xml:space="preserve">CBPS are set up by the employer but are individual personal plans (even if under a Group Personal Pension Plan). On insolvency or retirement, the individual can immediately access their pension. </t>
  </si>
  <si>
    <t>The scheme trustees or scheme manager</t>
  </si>
  <si>
    <t>Including in an MVL, for an open or closed trust based pension scheme (which the online search should show as either open, closed or wound-up), and for one member schemes that wouldn't be found on the online search and any master-based auto-enrolment schemes (but not for stake-holder or money purchase schemes) has the IP also sent a section 22 notice (letter) in line with s22 Pensions Act 1995, to assess if trustees are independent,  to:</t>
  </si>
  <si>
    <t xml:space="preserve">A month before closure, has the IP written to TPR, PPF and trustees of any trust based pension scheme to notify them of the closure of the insolvency serving notice in line with s22 Pensions Act 1995. </t>
  </si>
  <si>
    <t>The auto enrolment staging date for all employers with a PAYE scheme has passed. You can obtain further information at https://www.gov.uk/government/news/new-timetable-clarifies-automatic-enrolment-starting-dates. IPs may need to contact tPR in Birmingham to ascertain the entity's enrolment date, as the three year anniversary of the staging date, requires the Employer to re-enrol eligible employees back into the Auto Enrolment Scheme and submit a Declaration of Compliance to tPR within 5 months of the re-enrolment date.</t>
  </si>
  <si>
    <t xml:space="preserve">Note that an IP needs to address Auto Enrolment (AE) for all appointments where the company paid employees under PAYE. An IP must liaise with tPR in Birmingham with regards AE as currently there is no interaction between tPR in Brighton (that receives s120 notices) and tPR in Birmingham. </t>
  </si>
  <si>
    <t>tPR in Birmingham (that deals with Auto Enrolment) doesn’t have the capacity to check if a company has gone in to an insolvency process and won't be aware of the company insolvency or dissolution. Has the IP been prudent and notified tPR in Birmingham that the company is no longer an Employer for AE purposes where the company has ceased trading to avoid unnecessary penalties for non-compliance being issued automatically against the company?</t>
  </si>
  <si>
    <t>All</t>
  </si>
  <si>
    <t>Various</t>
  </si>
  <si>
    <t>Various to reflect Darren Toms</t>
  </si>
  <si>
    <t>In all case types, (excluding an MVL) has the IP, within 14 days of knowledge of any occupational scheme (whether deinfed benefit or defined contribution) sent section 120 to:</t>
  </si>
  <si>
    <t>Section 120 search facility using both name, (spelt differently if that may be relevant eg with acronyms and full stops), former company names and company registration number on PPF website? (will only find occupational trust based schemes). Although there isn't a section 120 notice requirement in MVLs, this serach may find a defined benefit scheme with a deficit, so should still be done.</t>
  </si>
  <si>
    <t xml:space="preserve">Section 120 search facility using both name, (spelt differently if that may be relevant eg with acronyms and full stops), former company names and company registration number on PPF website? (will only find occupational trust based schemes). </t>
  </si>
  <si>
    <t>Check bank accounts for any standing orders or direct debits to known providers</t>
  </si>
  <si>
    <t>It appears the PPF may not inform scheme trustees of an IP's appointment from a section 120 notice submission, unless the scheme is a defined benefit scheme which qualifies for the PPF. So IPs may need to separately notify the trustees or managers.</t>
  </si>
  <si>
    <t xml:space="preserve">The PPF does not inform scheme trustees of an IP's appointment from a section 120 notice submission, unless the scheme is a defined benefit scheme which qualifies for the PPF. So IPs will need to separately notify the trustees or managers and insurers if it is a defined contribution scheme. Trustees details may be obtained from tPR. </t>
  </si>
  <si>
    <t>If the section 120 search identified a final salary scheme that is in the PPF assessment period, has the IP given a s122 notice, stating if the scheme will be rescued (ie, it will have enough money to pay 100% of pensioner pensions and 90% to the rest) or if it will fail? (and also when ceasing to act)</t>
  </si>
  <si>
    <t>Excluding MVLs, if the section 120 search identified a final salary scheme that is in the PPF assessment period, has the IP given a s122 notice to the PPF, tPR, and the trustees or scheme managers, stating if the scheme will be rescued (ie, it will have enough money to pay 100% of pensioner pensions and 90% to the rest) or if it will fail? (and also when ceasing to act)</t>
  </si>
  <si>
    <t>Section 120 search facility using both name, (spelt differently if that may be relevant eg with acronyms and full stops), former company names and company registration number on PPF website? (will only find occupational trust based schemes). Although there isn't a section 120 notice requirement in MVLs, this search may find a defined benefit scheme with a deficit, so should still be done.</t>
  </si>
  <si>
    <t>Has agreement and payment of non-preferential claims been appropriately treated?</t>
  </si>
  <si>
    <t>Distributions summary</t>
  </si>
  <si>
    <t xml:space="preserve">amended </t>
  </si>
  <si>
    <t>SIP 15 revised wef 1 March 2017</t>
  </si>
  <si>
    <t>SIP change</t>
  </si>
  <si>
    <t>SIP 15, para 8</t>
  </si>
  <si>
    <t>Were creditors advised in writing how they may access suitable information on the rights, duties and functions of the committee prior to inviting nomination of committee members?</t>
  </si>
  <si>
    <t xml:space="preserve">Re Euromaster - an appointment after the tenth business day doesn't invalidate the appointment; Re JCAM v Davis Haulage - a notice of intention should only be filed where there is a clear intention to appoint administrators; and a NOIA should only be filed if a copy is to be served on a QFCH. If there is no QFCH, no interim moratorium can be obtained by the filing of an NOIA. The sometimes used practice of filing NOIA without serving them in order to create a moratorium, is therefore now confirmed to be invalid
Re: Cornercare - it is possible to file more than one notice of intention to appoint
</t>
  </si>
  <si>
    <t>Re Euromaster - an appointment after the tenth business day doesn't invalidate the appointment; Re JCAM v Davis Haulage - a notice of intention should only be filed where there is a clear intention to appoint administrators; and a NOIA should only be filed if a copy is to be served on a QFCH. If there is no QFCH, no interim moratorium can be obtained by the filing of an NOIA. The sometimes used practice of filing NOIA without serving them in order to create a moratorium, is therefore now confirmed to be invalid
Re: Cornercare - it is possible to file more than one notice of intention to appoint
Keyworker Homes (North West) Limited, HHJ Hodge QC said the 10 day business period had to be clear days. IN that case, NOI was filed on Friday 11 October 2019, so the first business day after the start was Monday 14 October and the tenth and final date on which an appointment could be made was Friday 25 October 2019.</t>
  </si>
  <si>
    <t xml:space="preserve">Amended </t>
  </si>
  <si>
    <t>Additional recent case quoted to confirm how the 10 business day period must be calculated.</t>
  </si>
  <si>
    <t>REPORTING TO THE COMMITTEE - W-U AND BKY ONLY</t>
  </si>
  <si>
    <t xml:space="preserve">REPORTING TO THE COMMITTEE </t>
  </si>
  <si>
    <t>45</t>
  </si>
  <si>
    <t>Clarify to which proceedings it applies</t>
  </si>
  <si>
    <r>
      <rPr>
        <b/>
        <sz val="10"/>
        <color theme="1"/>
        <rFont val="Arial"/>
        <family val="2"/>
      </rPr>
      <t>W-U and BKY only</t>
    </r>
    <r>
      <rPr>
        <sz val="10"/>
        <color theme="1"/>
        <rFont val="Arial"/>
        <family val="2"/>
      </rPr>
      <t xml:space="preserve"> - Have reports been issued to the committee not less than once in every period of six months or as otherwise directed by the committee? Do the reports include a general update and any matters to be drawn to the committee's attention?
</t>
    </r>
  </si>
  <si>
    <t>Rule 14.4 for proof requirements</t>
  </si>
  <si>
    <t>To add rule reference about proof requirements. Note that other rows of the checklist have also been amended so that reference to proof requirements in rule 14.4 is also noted.</t>
  </si>
  <si>
    <t>Note that INSS view is that historical Dear IP stating IP must first attempt to fix the basis within 18 months is still valid, and if not done, then the IP cannot rely on scale rate and must apply to court.</t>
  </si>
  <si>
    <t>40</t>
  </si>
  <si>
    <t>To insert INSS view fmro Jnauary 2020 MoM</t>
  </si>
  <si>
    <t>Re Euromaster - an appointment after the tenth business day doesn't invalidate the appointment; Re JCAM v Davis Haulage - a notice of intention should only be filed where there is a clear intention to appoint administrators; and a NOIA should only be filed if a copy is to be served on a QFCH. If there is no QFCH, no interim moratorium can be obtained by the filing of an NOIA. The sometimes used practice of filing NOIA without serving them in order to create a moratorium, is therefore now confirmed to be invalid
Re: Cornercare - it is possible to file more than one notice of intention to appoint
Keyworker Homes (North West) Limited, HHJ Hodge QC said the 10 day business period had to be clear days. In that case, NOI was filed on Friday 11 October 2019, so the first business day after the start was Monday 14 October and the tenth and final date on which an appointment could be made was Friday 25 October 2019. But note the more recent case of Statebourne (Cryogenic) Limited in which the judge said the 10 business days starts on the date the NOIA has been filed.</t>
  </si>
  <si>
    <t xml:space="preserve">Re Euromaster - an appointment after the tenth business day doesn't invalidate the appointment; Re JCAM v Davis Haulage - a notice of intention should only be filed where there is a clear intention to appoint administrators; and a NOIA should only be filed if a copy is to be served on a QFCH. If there is no QFCH, no interim moratorium can be obtained by the filing of an NOIA. The sometimes used practice of filing NOIA without serving them in order to create a moratorium, is therefore now confirmed to be invalid
Re: Cornercare - it is possible to file more than one notice of intention to appoint
Keyworker Homes (North West) Limited, HHJ Hodge QC said the 10 day business period had to be clear days. In that case, NOI was filed on Friday 11 October 2019, so the first business day after the start was Monday 14 October and the tenth and final date on which an appointment could be made was Friday 25 October 2019. </t>
  </si>
  <si>
    <t>Amended prompt</t>
  </si>
  <si>
    <t>More recent court case</t>
  </si>
  <si>
    <t>Within one week after the expiry of the prescribed period in rule 6.28(2) (e ) (ie. later of eight weeks after delivery of the notice of the final account or after the determination of any request under rule 18.9 or court application under rules 18.9 or 18.34), has the liquidator sent to the registrar the final account and notice containing a statement of whether any creditors have objected to the liquidator's release?</t>
  </si>
  <si>
    <t xml:space="preserve">Typo </t>
  </si>
  <si>
    <t>said 'delivered' not 'sent'</t>
  </si>
  <si>
    <t>The Insolvency Act 1986 (Prescribed Part) (Amendment) Order 2020 increases the cap to £800k where there is a floating charge in isolation or in priority to other charges that is dated on or after 6 April 2020</t>
  </si>
  <si>
    <t>All distributions</t>
  </si>
  <si>
    <t>83</t>
  </si>
  <si>
    <t>Legislative</t>
  </si>
  <si>
    <t>Rule 14.4 for proof requirements but note that Kastr Limited - in liquidation said that by virtue of rule 1.2, the mandatory requirements of rule 14.4 are not required where a POD is used for voting purposes only. In that instance, the RPSs submission of RP1s to the convenor, was notification of debt)</t>
  </si>
  <si>
    <t xml:space="preserve">Rule 14.4 for proof requirements </t>
  </si>
  <si>
    <t>Rule 14.4 for proof requirements (bit tnote that for employees, submission of claim forms will be sufficient) (Since amended again as case law mis-read)</t>
  </si>
  <si>
    <t>Clarifying case law on the position</t>
  </si>
  <si>
    <t>ADM, BKY &amp; W-U committee / All decision procedires</t>
  </si>
  <si>
    <t>7 / 125</t>
  </si>
  <si>
    <r>
      <t xml:space="preserve">In all case types, (excluding an MVL) has the IP, within 14 days of knowledge of any </t>
    </r>
    <r>
      <rPr>
        <b/>
        <sz val="11"/>
        <color theme="1"/>
        <rFont val="Arial"/>
        <family val="2"/>
      </rPr>
      <t xml:space="preserve">occupational </t>
    </r>
    <r>
      <rPr>
        <sz val="11"/>
        <color theme="1"/>
        <rFont val="Arial"/>
        <family val="2"/>
      </rPr>
      <t>scheme (whether defined benefit or defined contribution) sent section 120 to:</t>
    </r>
  </si>
  <si>
    <t>During Covid times, a copy can also be sent by email to s120validation@ppf.co.uk</t>
  </si>
  <si>
    <t>29</t>
  </si>
  <si>
    <t>to clairfy email address to send paper notice copies to during lock down periods.</t>
  </si>
  <si>
    <r>
      <t xml:space="preserve">Has the prescribed part been appropriately calculated? (ie. 50% of first £10,000 and 20% of the </t>
    </r>
    <r>
      <rPr>
        <u/>
        <sz val="11"/>
        <color theme="1"/>
        <rFont val="Arial"/>
        <family val="2"/>
      </rPr>
      <t>next</t>
    </r>
    <r>
      <rPr>
        <sz val="11"/>
        <color theme="1"/>
        <rFont val="Arial"/>
        <family val="2"/>
      </rPr>
      <t xml:space="preserve"> £2,975,000, so that the total prescribed part is not more than £600k). (Note  the costs 'associated' with the prescribed part shall be paid from the pp). </t>
    </r>
    <r>
      <rPr>
        <i/>
        <sz val="11"/>
        <color theme="1"/>
        <rFont val="Arial"/>
        <family val="2"/>
      </rPr>
      <t>See note in column G about increase to £800k wef 6 April 2020 in certain circumstances only</t>
    </r>
  </si>
  <si>
    <r>
      <t xml:space="preserve">Has the prescribed part been appropriately calculated? (ie. 50% of first £10,000 and 20% of the </t>
    </r>
    <r>
      <rPr>
        <u/>
        <sz val="11"/>
        <color theme="1"/>
        <rFont val="Arial"/>
        <family val="2"/>
      </rPr>
      <t>next</t>
    </r>
    <r>
      <rPr>
        <sz val="11"/>
        <color theme="1"/>
        <rFont val="Arial"/>
        <family val="2"/>
      </rPr>
      <t xml:space="preserve"> £2,975,000, so that the total prescribed part is not more than £600k). (Note  the costs 'associated' with the prescribed part shall be paid from the pp). </t>
    </r>
  </si>
  <si>
    <t>to refer to the note in column G explaining when the inreased pp to £800k applies.</t>
  </si>
  <si>
    <t>From 1 May 2020, does the IP's ethical documentation reflect the additional documentary requirements including regarding engaging with third parties?</t>
  </si>
  <si>
    <t>20</t>
  </si>
  <si>
    <t>Revisions to Code of Ethics</t>
  </si>
  <si>
    <t>12/12/2019 &amp; 13/01/20</t>
  </si>
  <si>
    <t>Has the IVA I/E been prepared in accordance with the common financial tool, or standard financial statement? (and if the latter, from 1 May 2018, has version 2 been used; and from 1 April 2019, has the updated version been used and again from 6 April 2020?)</t>
  </si>
  <si>
    <t>Has the IVA I/E been prepared in accordance with the common financial tool, or standard financial statement? (and if the latter, from 1 May 2018, has version 2 been used; and from 1 April 2019, has the updated version been used ?)</t>
  </si>
  <si>
    <t>33</t>
  </si>
  <si>
    <t>Update to SFS spending guidelines effective from 6 April 2020</t>
  </si>
  <si>
    <t>From 10 January 2020, insolvency practitioners are obliged to tell Companies House if there is a discrepancy. You may find further details at https://www.gov.uk/guidance/report-a-discrepancy-about-a-beneficial-owner-on-the-psc-register-by-an-obliged-entity</t>
  </si>
  <si>
    <t>04/03/2020 &amp; 30/4/20 &amp; 15/05/20</t>
  </si>
  <si>
    <r>
      <t xml:space="preserve">From 1 May 2020, does the IP's ethical documentation reflect the additional documentary requirements including regarding engaging with third parties?
</t>
    </r>
    <r>
      <rPr>
        <sz val="8"/>
        <color theme="1"/>
        <rFont val="Arial"/>
        <family val="2"/>
      </rPr>
      <t>Documentation should included the following six matters (not exhaustive)
1) the facts - including referrer and concerns about any missing information;
2) communications - attach records of any discussions about the financial status of the debtor;
3) considerations - record actions considered, judgements and decisions made - NB legal or other opinion doesn't relive obligation to exercise professional judgement;
4) threats or perceived threats - real or perceived regarding the fundamentatal principles and details of ANY prior involvement or appointment:
5) safeguards; and
6) acceptance - why the IP concluded it was appropriate to accept the appointment</t>
    </r>
  </si>
  <si>
    <t xml:space="preserve">From 1 May 2020, does the IP's ethical documentation reflect the additional documentary requirements including regarding engaging with third parties?
</t>
  </si>
  <si>
    <t>Add detail to requirements</t>
  </si>
  <si>
    <t>As AML 5th directive became efffective and imposed a new obligation on 'obliged entities' which includes IPs.</t>
  </si>
  <si>
    <t>For England and Wales appointments, section references are to the Insolvency Act 1986 (as amended) unless stated. Rule references are to The Insolvency (England &amp; Wales) Rules 2016, as amended, unless stated.</t>
  </si>
  <si>
    <t>This checklist doesn't apply to NI appointments.</t>
  </si>
  <si>
    <t>WORKPAPER FOR ALL APPOINTMENTS FOR WORK DONE ON OR AFTER 6 APRIL 2019</t>
  </si>
  <si>
    <t xml:space="preserve">Sch B1, para 46(2)(b) </t>
  </si>
  <si>
    <t xml:space="preserve">Para 49(4) </t>
  </si>
  <si>
    <t>Note that rule 7.10 says the company in general meeting decides the basis. Section 288 CA 2006 sets out the conditions for written resolutions which may be proposed by the directors or members. It isn't clear from legislation, that a liquidator could do the same once appointed. Also note that s246(A)(1) regarding remote attendance doesn't apply to general meetings but the articles may have flexibility</t>
  </si>
  <si>
    <t>Due by (date plus six weeks)</t>
  </si>
  <si>
    <t>Rule 7.4(1)(a)</t>
  </si>
  <si>
    <t>Rule 7.4(1)(b)</t>
  </si>
  <si>
    <t>Rule 7.4(1)(c)</t>
  </si>
  <si>
    <t>Rule 7.4(1)(d)</t>
  </si>
  <si>
    <t>Rule 7.4(1)(e ) and rule 7.5(1)(a) and 7.5(2)</t>
  </si>
  <si>
    <t>Rule 7.4(1)(e ) and rule 7.5(1)(b)and 7.5(2)</t>
  </si>
  <si>
    <t>in an MVL - a statement of the nature and amounts of the liquidator's outlays during the period of the report and of previous reports</t>
  </si>
  <si>
    <t>Rule 7.4(1)(f)</t>
  </si>
  <si>
    <t>Where a distribution is to be made in accordance with Chapters 4 to 6 in respect of an accounting period, the scheme of division</t>
  </si>
  <si>
    <t>Rule 7.4(1)(g)</t>
  </si>
  <si>
    <t>Rule 7.4(1)(h)</t>
  </si>
  <si>
    <t xml:space="preserve">Where an administration has converted to a voluntary winding up, the first progress report by the liquidator must include a note of any information received from the former administrator under rule 3.60(5) of the CVA and Administration Rules (moving from administration to creditors’ voluntary winding up - matters occurring after the administrator’s final progress report). </t>
  </si>
  <si>
    <t>Rule 7.4(4)</t>
  </si>
  <si>
    <t>SIP 7</t>
  </si>
  <si>
    <t>section 94 (as replaced by SBEEA 2015 Sch 9, paras 1, 18 wef 1 April 2017)</t>
  </si>
  <si>
    <t>section 106 and rule 6.28 / section 146 and rule 7.71</t>
  </si>
  <si>
    <t>details of the remuneration charged and expenses incurred by the liquidator during the period since the last progress report (if any);</t>
  </si>
  <si>
    <t>a summary of the liquidator’s receipts and payments (cumulatively and for the period), including details of the liquidator’s remuneration and outlays</t>
  </si>
  <si>
    <t>Has the liquidator delivered to the members, (with a minimum notice of eight weeks of a specified date on which the liquidator intends to deliver the final account), a notice which states that when the affairs are fully wound-up:</t>
  </si>
  <si>
    <t>Rule 3.11(1)</t>
  </si>
  <si>
    <t>Rule 3.11(2)(a)</t>
  </si>
  <si>
    <t>when the final account is delivered to the registrar and AiB under section 94(3)(2) the liquidator will be released under section 171(6)(3) and be released under section 173(2)(d)</t>
  </si>
  <si>
    <t>Rule 3.11(2)(b)</t>
  </si>
  <si>
    <t>the liquidator will vacate office under section 171(6) and be released under section 173(2)(d) on delivering the final account to the registrar of companies and AiB.</t>
  </si>
  <si>
    <t>Is the copy of the final account delivered to the registrar of companies and AiB under section 94(3) accompanied by a notice stating that the liquidator has delivered the final account of the winding up to the members in accordance with section 94(2).</t>
  </si>
  <si>
    <t>Rule 3.12(3)</t>
  </si>
  <si>
    <t>Legal</t>
  </si>
  <si>
    <t>legitimate interests</t>
  </si>
  <si>
    <r>
      <t xml:space="preserve">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t>
    </r>
    <r>
      <rPr>
        <sz val="9"/>
        <color theme="1"/>
        <rFont val="Arial"/>
        <family val="2"/>
      </rPr>
      <t>rule 6.14(6)(a)</t>
    </r>
    <r>
      <rPr>
        <sz val="11"/>
        <color theme="1"/>
        <rFont val="Arial"/>
        <family val="2"/>
      </rPr>
      <t>)</t>
    </r>
  </si>
  <si>
    <t>Correctly reflect rule applicable to liquidators' appointments</t>
  </si>
  <si>
    <t>E&amp;W ALL_decision procedures</t>
  </si>
  <si>
    <t>Were creditors (and just the members in an MVL) told how to find a suitable explanatory note of their rights under the insolvency legislation?</t>
  </si>
  <si>
    <t>E&amp;W_ALL post-appointment</t>
  </si>
  <si>
    <t xml:space="preserve">Was the declaration of solvency delivered to the AiB within 15 days of the date of the winding up resolution? </t>
  </si>
  <si>
    <t>Section 89(3) as amended by Scottish legislation to replace reference to Registrar</t>
  </si>
  <si>
    <t>Was notice of appointment filed with the AiB within 14 days of appointment?</t>
  </si>
  <si>
    <t>Note this is one of few documents forwarded to the Registrar</t>
  </si>
  <si>
    <t>section 109 and Rule 4.20 (8)</t>
  </si>
  <si>
    <t>Due by (date plus six weeks (or within 3 months if note above applies)</t>
  </si>
  <si>
    <t>Premium bonds (note that trustees in BKY should contact the National Savings and Investments office to confirm if the debtor holds any such assets - make a note in column H of the date the trustee wrote to NS&amp;I)</t>
  </si>
  <si>
    <t>E&amp;W_ALL administration</t>
  </si>
  <si>
    <t>65</t>
  </si>
  <si>
    <t>To make sure trustees in BKY are checkling for premium bonds</t>
  </si>
  <si>
    <t>Has the statement of affairs been verified by a statement of truth? (And from 27 January 2020, in addition to stating a belief of truth, does it say 'I understand that proceedings for contempt of court may be brought against me by anoyone who makes, or causes to made, a false statement in a document verified by a statement of truth without an honest belief in its truth.)</t>
  </si>
  <si>
    <t xml:space="preserve">Has the statement of affairs been verified by a statement of truth? </t>
  </si>
  <si>
    <t>47</t>
  </si>
  <si>
    <t>Adding statement introduced by CPR.</t>
  </si>
  <si>
    <t>E&amp;W_CVL section 100 procedure</t>
  </si>
  <si>
    <t>CIGB moratorium</t>
  </si>
  <si>
    <t xml:space="preserve">Additional </t>
  </si>
  <si>
    <t>New checklist for new procedure introduced with CIGB</t>
  </si>
  <si>
    <t>PRE-APPOINTMENT CONSIDERATIONS</t>
  </si>
  <si>
    <t>Has the IP made sure that the officers maintain/update the PSC register?</t>
  </si>
  <si>
    <t>The moratorium is a ‘debtor in possession’ process and provides a limited payment holiday in respect of certain debts and restricts other insolvency proceedings, enforcement and legal proceedings from being initiated or continued against the company. The company cannot obtain credit over a certain threshold without disclosing the existence of the moratorium, and there are other restrictions, for example, on granting security and paying pre-moratorium debts during the period for which the moratorium is in force. However, debts incurred during the limited payment holiday must continue to be paid.</t>
  </si>
  <si>
    <t>OBTAINING THE MORATORIUM</t>
  </si>
  <si>
    <t>Note that key exceptions include various companies in regulated markets (such as financial institutions) and companies that are in, or have recently been in, insolvency proceedings.</t>
  </si>
  <si>
    <t>There are also certain exemptions to the impact of the moratorium in relation to a long list of financial services contracts, for example, bank loans will remain payable during the moratorium.  Certain other debts are to be paid during the moratorium (including the monitor's fees)</t>
  </si>
  <si>
    <t>DURING THE MORATORIUM</t>
  </si>
  <si>
    <t>EXTENDING THE MORATORIUM</t>
  </si>
  <si>
    <t>ENDING THE MORATORIUM</t>
  </si>
  <si>
    <t>Section A18(3)</t>
  </si>
  <si>
    <t>A6 (1)(a)</t>
  </si>
  <si>
    <t>a notice that the directors wish to obtain a moratorium;</t>
  </si>
  <si>
    <t>A6 (1)(b)(i) and (ii)</t>
  </si>
  <si>
    <t>A6 (1)(d )</t>
  </si>
  <si>
    <t>a statement from the directors that, in their view, the company is, or is likely to become, unable to pay its debts, and</t>
  </si>
  <si>
    <t>a statement from (each of) the proposed monitor(s) that, in the proposed monitor’s view, it is likely that a moratorium for the company would result in the rescue of the company as a going concern</t>
  </si>
  <si>
    <t>A6 (1)(c ) and A6(2)(a)</t>
  </si>
  <si>
    <t>A6 (1)(e ) and A6(2)(a)</t>
  </si>
  <si>
    <t>Where there is more than one monitor did the aforementioned statement specify                               (i) which functions (if any) are to be exercised by the persons acting jointly, and
(ii) which functions (if any) are to be exercised by any or all of the persons.</t>
  </si>
  <si>
    <t>A6(2)(b)(i) and (ii)</t>
  </si>
  <si>
    <t xml:space="preserve">The date the moratorium comes in to force, and therefore the date of any monitor appointment, is the date relevant documents are filed in court, or where a court application is made, the date of the order. </t>
  </si>
  <si>
    <t>POST-APPOINTMENT FORMALITIES</t>
  </si>
  <si>
    <t>As soon as reasonably practicable after a moratorium for a company comes into force, have the directors must notify the monitor of that fact?</t>
  </si>
  <si>
    <t>A8(1)</t>
  </si>
  <si>
    <t>the registrar of companies,</t>
  </si>
  <si>
    <t>A8(2)</t>
  </si>
  <si>
    <t>A8(2)(a)</t>
  </si>
  <si>
    <t>every creditor of the company of whose claim the monitor is aware,</t>
  </si>
  <si>
    <t>A8(2)(b)</t>
  </si>
  <si>
    <t>in a case where the company is or has been an employer in respect of an occupational pension scheme that is not a money purchase scheme, the Pensions Regulator, and</t>
  </si>
  <si>
    <t>A8(2)(c )</t>
  </si>
  <si>
    <t>in a case where the company is an employer in respect of such a pension scheme that is an eligible scheme within the meaning given by section 126 of the Pensions Act 2004, the Board of the Pension Protection Fund.</t>
  </si>
  <si>
    <t>A8(2)(d)</t>
  </si>
  <si>
    <t>when the moratorium came into force, and</t>
  </si>
  <si>
    <t>A8(3)</t>
  </si>
  <si>
    <t>A8(3)(a)</t>
  </si>
  <si>
    <t>A8(3)(b)</t>
  </si>
  <si>
    <t>when, subject to any extension or early termination, the moratorium will come to an end.</t>
  </si>
  <si>
    <t>Has the following been made:</t>
  </si>
  <si>
    <t>This can be done for up to 20 days beyond the original 20 day period and then by creditor consent</t>
  </si>
  <si>
    <t>Note the original period means the period of 20 business days beginning with the business day after the day on which the moratorium comes into force.</t>
  </si>
  <si>
    <t>Has the moratorium been extended before its expiry? (note that it cannot be extended once it has come to an end)</t>
  </si>
  <si>
    <t>A9(2) and A9(5)</t>
  </si>
  <si>
    <t>Extension by directors without creditor consent</t>
  </si>
  <si>
    <t>A10</t>
  </si>
  <si>
    <t xml:space="preserve">Note that HMRC contact details for this are: Debt Management - EIS C, HM Revenue &amp; Customs, BX9 1SH, eisc.cva@hmrc.gov.uk. </t>
  </si>
  <si>
    <t>HMRC Coronavirus - Insolvency Guidance - 1 July 2020</t>
  </si>
  <si>
    <t>Is the company eligible to enter a moratorium? (check Companies House for any previous insolvencies)</t>
  </si>
  <si>
    <t>moratorium debts, and</t>
  </si>
  <si>
    <t xml:space="preserve">pre-moratorium debts for which the company does not have a payment holiday during the moratorium </t>
  </si>
  <si>
    <t>A10(1)(b)(i)</t>
  </si>
  <si>
    <t>A10(1)(b)(ii)</t>
  </si>
  <si>
    <t>Extension by directors with creditor consent</t>
  </si>
  <si>
    <t>A11</t>
  </si>
  <si>
    <t>A11(1)(a)</t>
  </si>
  <si>
    <t>A11(1)(b)(i)</t>
  </si>
  <si>
    <t>This procedure can be used more than once</t>
  </si>
  <si>
    <t>and a statement from the directors that creditor consent has been obtained, and of the revised end date for which that consent was obtained (which must be a date before the end of the period of one year beginning with the first day of the initial period).</t>
  </si>
  <si>
    <t>A11(1)(e ) and A12(3)</t>
  </si>
  <si>
    <t>Pre-moratorium creditors are those for which the company has a payment holiday during the moratorium and which has not been paid or otherwise discharged</t>
  </si>
  <si>
    <t xml:space="preserve">Extension by court on application by directors </t>
  </si>
  <si>
    <t>At any time after the first 15 business days of the initial moratorium period, have the directors applied to court accompanied by:</t>
  </si>
  <si>
    <t>A13</t>
  </si>
  <si>
    <t>A13(2)</t>
  </si>
  <si>
    <t>A13(2)(a)(i)</t>
  </si>
  <si>
    <t>A13(2)(a)(Ii)</t>
  </si>
  <si>
    <t>A13(2)(b)</t>
  </si>
  <si>
    <t>A13(2)(d)</t>
  </si>
  <si>
    <t>a statement from the directors as to whether pre-moratorium creditors have been consulted about the application and if not why not, and</t>
  </si>
  <si>
    <t>A13(2)(c)</t>
  </si>
  <si>
    <t>(Note that on filing the aforementioned documents, the moratorium is extended for a period beginning immediately after the initial period ends; and ending with the 20th business day after the initial period ends).</t>
  </si>
  <si>
    <t>Extension while proposal for CVA pending</t>
  </si>
  <si>
    <t>A14</t>
  </si>
  <si>
    <t>A14(3)</t>
  </si>
  <si>
    <t>Did the directors notify the monitor of the extension?</t>
  </si>
  <si>
    <t>A17(1) - 1</t>
  </si>
  <si>
    <t>Did the directors notify the monitor of the extension and of the revised end date?</t>
  </si>
  <si>
    <t>A17(1) - 2</t>
  </si>
  <si>
    <t>Did the directors notify the monitor of the extension and provide a copy of the court order?</t>
  </si>
  <si>
    <t>A17(1) - 3</t>
  </si>
  <si>
    <t>(Note that the moratorium that would otherwise have ended, will not end until the proposal is 'disposed of' (as defined in section A14(3))</t>
  </si>
  <si>
    <t>Did the directors notify the monitor of any extension pending the disposal of the proposal?</t>
  </si>
  <si>
    <t>A17(1) - 6</t>
  </si>
  <si>
    <t>A17(1) - 7</t>
  </si>
  <si>
    <t>A17(2)</t>
  </si>
  <si>
    <t>Once disposed of, did the directors notify the monitor that the moratorium has ended and the date it ended (ie. when the proposal has been disposed of)?</t>
  </si>
  <si>
    <t>Did the monitor notify the relevant persons?</t>
  </si>
  <si>
    <t>A17(3)</t>
  </si>
  <si>
    <t>A17(8)(b)</t>
  </si>
  <si>
    <t>A17(8)(c)</t>
  </si>
  <si>
    <t>A17(8)(d)</t>
  </si>
  <si>
    <t>Did the monitor notify the relevant persons of when the moratorium ended?</t>
  </si>
  <si>
    <r>
      <t xml:space="preserve">Pursuant to A18(3)(a) - (f), those debts include:
 - </t>
    </r>
    <r>
      <rPr>
        <b/>
        <sz val="9"/>
        <color theme="1"/>
        <rFont val="Arial"/>
        <family val="2"/>
      </rPr>
      <t xml:space="preserve">The monitor’s remuneration or expenses </t>
    </r>
    <r>
      <rPr>
        <sz val="9"/>
        <color theme="1"/>
        <rFont val="Arial"/>
        <family val="2"/>
      </rPr>
      <t xml:space="preserve">(which excludes remuneration in respect of anything done by a proposed monitor before the moratorium begins),
- </t>
    </r>
    <r>
      <rPr>
        <b/>
        <sz val="9"/>
        <color theme="1"/>
        <rFont val="Arial"/>
        <family val="2"/>
      </rPr>
      <t>Goods or services supplied during the moratorium</t>
    </r>
    <r>
      <rPr>
        <sz val="9"/>
        <color theme="1"/>
        <rFont val="Arial"/>
        <family val="2"/>
      </rPr>
      <t xml:space="preserve">,
- </t>
    </r>
    <r>
      <rPr>
        <b/>
        <sz val="9"/>
        <color theme="1"/>
        <rFont val="Arial"/>
        <family val="2"/>
      </rPr>
      <t>Rent in respect of a period during the moratorium</t>
    </r>
    <r>
      <rPr>
        <sz val="9"/>
        <color theme="1"/>
        <rFont val="Arial"/>
        <family val="2"/>
      </rPr>
      <t xml:space="preserve">,
- </t>
    </r>
    <r>
      <rPr>
        <b/>
        <sz val="9"/>
        <color theme="1"/>
        <rFont val="Arial"/>
        <family val="2"/>
      </rPr>
      <t xml:space="preserve">Wages or salary arising under a contract of employment </t>
    </r>
    <r>
      <rPr>
        <sz val="9"/>
        <color theme="1"/>
        <rFont val="Arial"/>
        <family val="2"/>
      </rPr>
      <t xml:space="preserve">(which includes (a) a sum payable in respect of a period of holiday (for which purpose the sum is to be treated as relating to the period by reference to which the entitlement to holiday accrued), (b)a sum payable in respect of a period of absence through illness or other good cause, (c) a sum payable in lieu of holiday, and (d) a contribution to an occupational pension scheme, 
- </t>
    </r>
    <r>
      <rPr>
        <b/>
        <sz val="9"/>
        <color theme="1"/>
        <rFont val="Arial"/>
        <family val="2"/>
      </rPr>
      <t>Redundancy payments</t>
    </r>
    <r>
      <rPr>
        <sz val="9"/>
        <color theme="1"/>
        <rFont val="Arial"/>
        <family val="2"/>
      </rPr>
      <t xml:space="preserve"> (which means either (a)
a redundancy payment under Part 11 of the Employment Rights Act 1996 or Part 12 of the Employment Rights (Northern Ireland) Order 1996, or (b) a payment made to a person who agrees to the termination of their employment in circumstances where they would have been entitled to a redundancy payment under that Part if dismissed; or
- </t>
    </r>
    <r>
      <rPr>
        <b/>
        <sz val="9"/>
        <color theme="1"/>
        <rFont val="Arial"/>
        <family val="2"/>
      </rPr>
      <t xml:space="preserve">Debts or other liabilities arising under a contract or other instrument involving financial services </t>
    </r>
    <r>
      <rPr>
        <sz val="9"/>
        <color theme="1"/>
        <rFont val="Arial"/>
        <family val="2"/>
      </rPr>
      <t>(as defined in Schedule ZA2).</t>
    </r>
  </si>
  <si>
    <t>Did any websites of the company state the required information?</t>
  </si>
  <si>
    <t>A19(1) &amp; (4)</t>
  </si>
  <si>
    <t>A19(2) &amp; (4)</t>
  </si>
  <si>
    <r>
      <t xml:space="preserve">Has the company (in any premises where business of the company is carried on, and to which customers of the company or suppliers of goods or services to the company have access), displayed, in a prominent position so that it may easily be read by such customers or suppliers, a notice containing the required information?
</t>
    </r>
    <r>
      <rPr>
        <i/>
        <sz val="11"/>
        <color theme="1"/>
        <rFont val="Arial"/>
        <family val="2"/>
      </rPr>
      <t xml:space="preserve">(The required information is that a moratorium is in force in relation to the company and the name of the monitor) </t>
    </r>
  </si>
  <si>
    <r>
      <t xml:space="preserve">Did every business document issued by or on behalf of the company state the required information?
</t>
    </r>
    <r>
      <rPr>
        <i/>
        <sz val="11"/>
        <color theme="1"/>
        <rFont val="Arial"/>
        <family val="2"/>
      </rPr>
      <t>(Business document means an invoice, an order for goods or services, a business letter, and an order form - whether in hard copy, electronic or any other form).</t>
    </r>
  </si>
  <si>
    <t>A19(3) &amp; (4) &amp; (6)</t>
  </si>
  <si>
    <t>If the company granted security over its property, had the monitor consented?</t>
  </si>
  <si>
    <t>A26(1)</t>
  </si>
  <si>
    <t>Does the monitor think that the grant of security will support the rescue of the company as a going concern?</t>
  </si>
  <si>
    <t>A26(2)</t>
  </si>
  <si>
    <t>Has the monitor relied on information provided by the company unless the monitor has reason to doubt its accuracy?</t>
  </si>
  <si>
    <t>A26(3)</t>
  </si>
  <si>
    <t>A28</t>
  </si>
  <si>
    <t>Where the monitor has given consent for the company to make pre-moratorium debt payments, that exceed the specified maximum amounts, did the monitor think that it will support the rescue of the company as a going concern?</t>
  </si>
  <si>
    <t>A28(3)</t>
  </si>
  <si>
    <t>A28(4)</t>
  </si>
  <si>
    <t>Has the monitor monitored the company’s affairs for the purpose of forming a view as to whether it remains likely that the moratorium will result in the rescue of the company as a going concern?</t>
  </si>
  <si>
    <t>A35(1)</t>
  </si>
  <si>
    <t>A35(2)</t>
  </si>
  <si>
    <t>Have the directors of the company provided any information required by the monitor for the purpose of carrying out the monitor’s functions?</t>
  </si>
  <si>
    <t>A36(1)</t>
  </si>
  <si>
    <t>the monitor thinks that the moratorium is no longer likely to result in the rescue of the company as a going concern,</t>
  </si>
  <si>
    <t>the monitor thinks that the objective of rescuing the company as a going concern has been achieved,</t>
  </si>
  <si>
    <t>Did the monitor terminate the moratorium by filing a notice in court (which brings the moratorium to an end) if:</t>
  </si>
  <si>
    <t>A38(1) and (3)</t>
  </si>
  <si>
    <t>A38(1)(a)</t>
  </si>
  <si>
    <t>A38(1)(c)</t>
  </si>
  <si>
    <t>A38(1)(b)</t>
  </si>
  <si>
    <t xml:space="preserve">(Note that an act of the monitor is valid in spite of a defect in the monitor’s appointment or qualification). </t>
  </si>
  <si>
    <t>A41</t>
  </si>
  <si>
    <t>If it appears to the monitor that any past or present officer of the company has committed an offence in connection with the moratorium, did the monitor, forthwith, (a) report the matter to the appropriate authority, and (b) provide the appropriate authority with such information and give the authority such access to and facilities for inspecting and taking copies of documents (being information or documents in the possession or under the control of the monitor and relating to the matter in question) as the authority requires?</t>
  </si>
  <si>
    <t>A48(2)(a) &amp; (b)</t>
  </si>
  <si>
    <t>or would do so if it were not for any worsening of the financial position of the company for reasons relating to coronavirus</t>
  </si>
  <si>
    <t>AND UNTIL 30 SEPTEMBER 2020 ONLY, ADD THE FOLLOWING TO THE IMMEDIATE AFOREMENTIONED STATEMENT</t>
  </si>
  <si>
    <t>Sch 4, 6(1)(b)</t>
  </si>
  <si>
    <t>A3 &amp; Sch 4, 6(1)(a)</t>
  </si>
  <si>
    <t>Sch 4, 6(2)</t>
  </si>
  <si>
    <t>Sch ZA1 (but note that until 30 September 2020, 2(1)(b) and (2)(b) of Sch ZA1 (regarding moratoriums and proceedings in the previous 12 months)  are omitted as per Sch 4 (6)(c )</t>
  </si>
  <si>
    <t>Sch 4 - 8(2)</t>
  </si>
  <si>
    <t>AND UNTIL 30 SEPTEMBER 2020 ONLY, REPLACE THE IMMEDIATE AFOREMENTIONED STATEMENT WITH THE FOLLOWING STATEMENT:</t>
  </si>
  <si>
    <t>Sch4 - 9(a)</t>
  </si>
  <si>
    <t xml:space="preserve">Has the monitor monitored the company’s affairs for the purpose of forming a view as to whether (a) it is likely that the moratorium will result in the rescue of the company as a going concern or
(b) that, if one were to disregard any worsening of the financial position of the company for reasons relating to coronavirus, it is likely that the moratorium would result in the rescue of the company as a going concern.”
</t>
  </si>
  <si>
    <t xml:space="preserve">the monitor thinks (i) that the moratorium is not likely to result in the rescue of the company as a going concern, and
(ii)that, even if one were to disregard any worsening of the financial position of the company for reasons relating to coronavirus, the moratorium would not be likely to result in the rescue of the company as a going concern,”.
</t>
  </si>
  <si>
    <t>Sch 4 - 10(a)</t>
  </si>
  <si>
    <t xml:space="preserve">Per Sch 4 - 14A, the notice must state 
(a)the provision under which it is given or made,
(b)the nature of the notice or statement,
(c)the date of the notice or statement, and
(d)the identification details for the company to which it relates.
</t>
  </si>
  <si>
    <t>Sch 4 - 15(1)</t>
  </si>
  <si>
    <t>Was the notice obtaining the moratorium authenticated by or on behalf of the person giving the notice or making the statement?</t>
  </si>
  <si>
    <t>Was the notice extending the moratorium authenticated by or on behalf of the person giving the notice or making the statement?</t>
  </si>
  <si>
    <t>Sch 4 - 15(2)</t>
  </si>
  <si>
    <t>a statement from each qualified person headed 'Proposed monitor’s statement and consent to act (“the proposed monitor(s)”) that the person</t>
  </si>
  <si>
    <t>Was that statement headed 'Proposed monitor’s statement and consent to act'?</t>
  </si>
  <si>
    <t>Sch 4 - 17(1)</t>
  </si>
  <si>
    <t>Sch 4 - 17(1)(a) - (d)</t>
  </si>
  <si>
    <t>Was the notice authenticated by the monitor?</t>
  </si>
  <si>
    <t>5th Money Laundering Directive</t>
  </si>
  <si>
    <t>The PPF's email address for such notices is 2020actnotification@ppf.co.uk</t>
  </si>
  <si>
    <t>The Pensions Regulator's email address is customersupport@tpr.gov.uk and monitor should include the scheme name and Pension Scheme Registry (PSR) number if possible.</t>
  </si>
  <si>
    <t>Appropriate authority is as follows for companies registered in:
E&amp;W - Secretary of State:
Scotland - Lord Advocate; and
for unregistered companies
(i) if it has a principal place of business in England and Wales but not Scotland, the Secretary of State,
(ii) if it has a principal place of business in Scotland but not England and Wales, the Lord Advocate,
(iii) if it has a principal place of business in both England and Wales and Scotland, the Secretary of State and the Lord Advocate, and
(iv) if it does not have a principal place of business in England and Wales or Scotland, the Secretary of State.</t>
  </si>
  <si>
    <t>a notice that the directors wish to extend the moratorium (which states 
a) the company’s address for service, and
(b) the court (and where applicable, the division or district registry of that court) or hearing centre in which the notice is to be filed.)</t>
  </si>
  <si>
    <t>A10(1)(a) and Sch 4 - 20(a) and (b)</t>
  </si>
  <si>
    <t>within three days of filing the last document required by A10(1)(a) to (d), a statement from the directors that, in their view, the company is, or is likely to become, unable to pay its pre-moratorium debts, and</t>
  </si>
  <si>
    <t>A10(1)(c ) &amp; Sch 4 - 22</t>
  </si>
  <si>
    <t>A10(1)(b) &amp; Sch 4 - 22</t>
  </si>
  <si>
    <t>within three days of filing the last document required by A11(1)(a) to (e), a statement from the directors that all of the following that have fallen due have been paid or otherwise discharged:</t>
  </si>
  <si>
    <t>A11(1)(b) &amp; Sch 4 - 22</t>
  </si>
  <si>
    <t>within three days of filing the last document required by A11(1)(a) to (e), a statement from the directors that, in their view, the company is, or is likely to become, unable to pay its pre-moratorium debts, and</t>
  </si>
  <si>
    <t>A11(1)(c )&amp; Sch 4 - 22</t>
  </si>
  <si>
    <t>A11 and A12 and Sch 4 - 23 (which applies Part 15 of the Insolvency Rules 2016 excl rule 15.8(3)(f) &amp; (g) and Part 16 excl Rule 16.7) and Sch 4 - 24</t>
  </si>
  <si>
    <t>Had the voting pre-moratorium creditors 
a) delivered to the convener a proof of the debt claimed in accordance with Rule 15.28(3) including any calculation for the purposes of rule 15.31 or 15.32, and
(b) the proof was received by the convener—
(i) not later than the decision date, or in the case of a meeting, 4pm on the business day before the meeting, or
(ii) in the case of a meeting, later than the time given in sub-paragraph (i) where the chair is content to accept the proof, and
(c) the proof has been admitted for the purposes of entitlement to vote.”</t>
  </si>
  <si>
    <t>Sch 4 - 25</t>
  </si>
  <si>
    <t>Did the application under section A13 of the Insolvency Act state:
(a) that it is made under that section,
(b) the length of the extension sought,
(c) identification details for the company to which the application relates,
(d) the company’s address for service, and
(e) the court (and where applicable, the division or district registry of that court) or hearing centre in which the application is made.</t>
  </si>
  <si>
    <t>Was the application authenticated by or on behalf of the directors?</t>
  </si>
  <si>
    <t>Sch 4 - 29(1)</t>
  </si>
  <si>
    <t>Sch 4 - 29(2) and Rule 1.5</t>
  </si>
  <si>
    <t>within three days of the application, a statement from the directors that all of the following that have fallen due have been paid or otherwise discharged:</t>
  </si>
  <si>
    <t>A13(2)(a) &amp; Sch 4 - 30</t>
  </si>
  <si>
    <t>Was the notice given within the period of 5 days beginning with the day on which the duty to give the notice arises?</t>
  </si>
  <si>
    <t>Sch 4 - 31(1)</t>
  </si>
  <si>
    <t>Did the notice state:
(a)the name of the company to which it relates, and
(b) the provision by virtue of which the moratorium was extended or came to an end.</t>
  </si>
  <si>
    <t>Sch 4 - 31(2)</t>
  </si>
  <si>
    <t>Was that notice given within the period of 5 days beginning with the day on which the duty to give the notice arises?</t>
  </si>
  <si>
    <t>Sch 4 - 32(1)</t>
  </si>
  <si>
    <t>the registrar of companies (and was it authenticated by or on behalf of the monitor)</t>
  </si>
  <si>
    <t>A17(8)(a) &amp; Sch 4 - 32(3) &amp; Rule 1.5</t>
  </si>
  <si>
    <t>the monitor thinks that, by reason of a failure by the directors to provide information required, the monitor is unable properly to carry out the monitor’s functions, or</t>
  </si>
  <si>
    <t>Sch 4 - 33</t>
  </si>
  <si>
    <t>Did the notice state:
(a) the date on which the company entered into the relevant insolvency procedure, and
(b) the name and contact details of the supervisor of the voluntary arrangement?</t>
  </si>
  <si>
    <t>A17(4) &amp; Sch 4 - 34(1)</t>
  </si>
  <si>
    <t>Sch 4 - 34(2)</t>
  </si>
  <si>
    <t>Was the notice to the company under section A17(4) accompanied by the notice that the monitor has filed with the court under section A38(1) of that Act?</t>
  </si>
  <si>
    <t>Was the notice under section A38(1) of the Insolvency Act 1986 filed with the court as soon as practicable after the duty arose?</t>
  </si>
  <si>
    <t>Sch 4 - 36(1)</t>
  </si>
  <si>
    <t>Sch 4 - 36(3) &amp; Rule 1.5</t>
  </si>
  <si>
    <t>A38(1)(d) &amp; Sch 4 - 37</t>
  </si>
  <si>
    <t>A10(1)(d) &amp; Sch 4 - 21 &amp; 22 &amp; 49</t>
  </si>
  <si>
    <t>Sch 4 - 19A &amp; 49</t>
  </si>
  <si>
    <t>Sch 4 - 32 (2) &amp; 49</t>
  </si>
  <si>
    <r>
      <t xml:space="preserve">Did that notice state:
(a) the provision under which it is given,
(b) the nature of the notice,
(c) the date of the notice,
(d) that it is given by the monitor acting in that capacity,
(e) the name and contact details of the monitor </t>
    </r>
    <r>
      <rPr>
        <i/>
        <sz val="11"/>
        <color theme="1"/>
        <rFont val="Arial"/>
        <family val="2"/>
      </rPr>
      <t>(ie. 
(a) a postal address for the monitor, and
(b) either an email address, or a telephone number, through which the monitor may be contacted),</t>
    </r>
    <r>
      <rPr>
        <sz val="11"/>
        <color theme="1"/>
        <rFont val="Arial"/>
        <family val="2"/>
      </rPr>
      <t xml:space="preserve"> and
(f) the identification details for the company to which it relates.</t>
    </r>
  </si>
  <si>
    <t>A11(1)(d) &amp; Sch 4 - 22 &amp; 49</t>
  </si>
  <si>
    <t>Sch 4 - 36(2) &amp; 49</t>
  </si>
  <si>
    <r>
      <t>Did the notice state:
(a) the provision under which it is given,
(b) the nature of the notice,
(c) the date of the notice,
(d) the name and contact details of the monitor (</t>
    </r>
    <r>
      <rPr>
        <i/>
        <sz val="11"/>
        <color theme="1"/>
        <rFont val="Arial"/>
        <family val="2"/>
      </rPr>
      <t>ie. 
(a) a postal address for the monitor, and
(b) either an email address, or a telephone number, through which the monitor may be contacted),</t>
    </r>
    <r>
      <rPr>
        <sz val="11"/>
        <color theme="1"/>
        <rFont val="Arial"/>
        <family val="2"/>
      </rPr>
      <t xml:space="preserve">
(e) the identification details for the company to which it relates,
(f) the grounds on which the moratorium is being terminated,
(g) the monitor’s reasons for concluding that those grounds are made out,
(h) the date on which the monitor concluded that those grounds were made out, and
(i) the court (and where applicable, the division or district registry of that court) or hearing centre in which the notice is to be filed.</t>
    </r>
  </si>
  <si>
    <r>
      <t xml:space="preserve">Did that notice:
(a)state that it is given by the monitor acting in that capacity, and
(b)state the name and contact details of the monitor </t>
    </r>
    <r>
      <rPr>
        <i/>
        <sz val="11"/>
        <color theme="1"/>
        <rFont val="Arial"/>
        <family val="2"/>
      </rPr>
      <t>(ie. 
(a) a postal address for the monitor, and
(b) either an email address, or a telephone number, through which the monitor may be contacted)</t>
    </r>
    <r>
      <rPr>
        <sz val="11"/>
        <color theme="1"/>
        <rFont val="Arial"/>
        <family val="2"/>
      </rPr>
      <t xml:space="preserve">
</t>
    </r>
  </si>
  <si>
    <r>
      <t xml:space="preserve">within three days of filing the last document required by A10(1)(a) to (d), a statement from the monitor that, in the monitor’s view, it is likely that the moratorium will result in the rescue of the company as a going concern (which also contains contact details of the monitor </t>
    </r>
    <r>
      <rPr>
        <i/>
        <sz val="11"/>
        <color theme="1"/>
        <rFont val="Arial"/>
        <family val="2"/>
      </rPr>
      <t>ie. 
(a) a postal address for the monitor, and
(b) either an email address, or a telephone number, through which the monitor may be contacted)</t>
    </r>
  </si>
  <si>
    <r>
      <t xml:space="preserve">within three days of filing the last document required by A11(1)(a) to (e), a statement from the monitor that, in the monitor’s view, it is likely that the moratorium will result in the rescue of the company as a going concern (which also contains contact details of the monitor </t>
    </r>
    <r>
      <rPr>
        <i/>
        <sz val="11"/>
        <color theme="1"/>
        <rFont val="Arial"/>
        <family val="2"/>
      </rPr>
      <t>ie.</t>
    </r>
    <r>
      <rPr>
        <sz val="11"/>
        <color theme="1"/>
        <rFont val="Arial"/>
        <family val="2"/>
      </rPr>
      <t xml:space="preserve"> 
</t>
    </r>
    <r>
      <rPr>
        <i/>
        <sz val="11"/>
        <color theme="1"/>
        <rFont val="Arial"/>
        <family val="2"/>
      </rPr>
      <t>(a) a postal address for the monitor, and
(b) either an email address, or a telephone number, through which the monitor may be contacted)</t>
    </r>
  </si>
  <si>
    <t>WORKPAPER FOR MORATORIUM APPOINTMENTS SINCE 26 JUNE 2020. 
Note that the Corporate Insolvency and Governance Act, inserts the equivalent sections in to the Insolvency (Northern Ireland) Order 1989, and so the following prompts are relevant to NI procedures also, but the statutory references will be different. 
Also, while references to sections in IA'86 (as amended) apply to Scotland, some of the rule references may be different, but the requirements appear to be the same.</t>
  </si>
  <si>
    <t>After the first 15 business days of the initial moratorium period, but before its expiry have the directors filed with the court:</t>
  </si>
  <si>
    <t>At any time after the first 15 business days of the initial moratorium period, and with pre-moratorium creditor consent to a revised moratorium end-date, by qualifying decision procedure (for which there was five days' notice), have the directors filed with court:</t>
  </si>
  <si>
    <t>A11(1)(b)(ii)</t>
  </si>
  <si>
    <t>the monitor thinks that the company is unable to pay any of the moratorium debts or pre-moratorium debts in respect of which there isn't a payment holiday during the moratorium,  that have fallen due (excluding 
(a) any debts that the monitor has reasonable grounds for thinking are likely to be paid within 5 days of the decision, and
(b) any debts in respect of which the creditor has agreed to defer payment until a time that is later than the decision.</t>
  </si>
  <si>
    <t>Within three days beginning with the day of filing notice in court under section A38(1), did the monitor notify the company and the relevant persons of when the moratorium ended?</t>
  </si>
  <si>
    <t>Sch 4 - 28</t>
  </si>
  <si>
    <r>
      <t xml:space="preserve">Has:
(a) a majority (in value) of the pre-moratorium creditors who are secured creditors voted in favour of the proposed decision, </t>
    </r>
    <r>
      <rPr>
        <b/>
        <sz val="11"/>
        <color theme="1"/>
        <rFont val="Arial"/>
        <family val="2"/>
      </rPr>
      <t>and</t>
    </r>
    <r>
      <rPr>
        <sz val="11"/>
        <color theme="1"/>
        <rFont val="Arial"/>
        <family val="2"/>
      </rPr>
      <t xml:space="preserve">
(b) a majority (in value) of the pre-moratorium creditors who are unsecured creditors votes in favour of the proposed decision.
</t>
    </r>
  </si>
  <si>
    <t>Has the monitor incorrectly been paid outstanding pre-moratorium fees? (in respect of which there is a payment holiday)</t>
  </si>
  <si>
    <t>Has the company paid pre-moratorium debts of no more than the greater of £5k or 1% of the value of the debts and other liabilities owed by the company to its unsecured creditors when the moratorium began, (to the extent that the amount of such debts and liabilities can be ascertained at that time) in respect of which the moratorium otherwise grants a payment holiday?
(without first obtaining monitor's consent or a court order, or permitted payments following permission to sell charged or HP property)?</t>
  </si>
  <si>
    <t>To relfect email in HMRC Insolvency Guidance - 21 July 2020</t>
  </si>
  <si>
    <t>A6(1)(b) and A6(2)(a)</t>
  </si>
  <si>
    <t>Note that A6(1)(b) requirement two rows above is slightly different so both appear necessary</t>
  </si>
  <si>
    <t>Note that Sch 4, rule 17 requirement two rows below is slightly different so both appear necessary</t>
  </si>
  <si>
    <r>
      <t xml:space="preserve">(i) is a </t>
    </r>
    <r>
      <rPr>
        <u/>
        <sz val="11"/>
        <color theme="1"/>
        <rFont val="Arial"/>
        <family val="2"/>
      </rPr>
      <t>qualified person</t>
    </r>
    <r>
      <rPr>
        <sz val="11"/>
        <color theme="1"/>
        <rFont val="Arial"/>
        <family val="2"/>
      </rPr>
      <t xml:space="preserve">, and
(ii)consents to act as the monitor in relation </t>
    </r>
    <r>
      <rPr>
        <u/>
        <sz val="11"/>
        <color theme="1"/>
        <rFont val="Arial"/>
        <family val="2"/>
      </rPr>
      <t>to the proposed moratorium,</t>
    </r>
  </si>
  <si>
    <r>
      <t xml:space="preserve">Did that statement contain:
(a) a certificate that the proposed monitor is </t>
    </r>
    <r>
      <rPr>
        <u/>
        <sz val="11"/>
        <color theme="1"/>
        <rFont val="Arial"/>
        <family val="2"/>
      </rPr>
      <t>qualified to act as an insolvency practitioner</t>
    </r>
    <r>
      <rPr>
        <sz val="11"/>
        <color theme="1"/>
        <rFont val="Arial"/>
        <family val="2"/>
      </rPr>
      <t xml:space="preserve"> </t>
    </r>
    <r>
      <rPr>
        <u/>
        <sz val="11"/>
        <color theme="1"/>
        <rFont val="Arial"/>
        <family val="2"/>
      </rPr>
      <t>in relation to the company,</t>
    </r>
    <r>
      <rPr>
        <sz val="11"/>
        <color theme="1"/>
        <rFont val="Arial"/>
        <family val="2"/>
      </rPr>
      <t xml:space="preserve">
(b) the proposed monitor’s IP number,
(c) the name of the relevant recognised professional body which is the source of the proposed monitor’s authorisation to act in relation to the company, and
(d) a statement that the proposed monitor consents to act as monitor in relation to the company.
</t>
    </r>
  </si>
  <si>
    <t>a statement from (each of) the proposed monitor(s) that the company is an eligible company,</t>
  </si>
  <si>
    <t>Note that five days' notice must be given and rule 15.6(1) still applies, so it seems creditors have five business days from delivery of the notice in which to request a physical meeting. So, this may require very early requests are required. It may also be advisable to hold virtual meetings where creditors may be able to express their views and whereby votes cast can also be changed, unlike in other decision procedures.</t>
  </si>
  <si>
    <t>It also seems creditors could request a physical meeting after the decision date has passed.</t>
  </si>
  <si>
    <t xml:space="preserve">Per Sch 4 - 16A, the notice must also state 
(a) the company’s address for service, and
(b) the court (and where applicable, the division or district registry of that court) or hearing centre in which the documents are to be filed under section A3 or the application under section A4 or A5 is to be made.
</t>
  </si>
  <si>
    <r>
      <t xml:space="preserve">For companies that aren't overseas, have the relevant documents (see below) been </t>
    </r>
    <r>
      <rPr>
        <b/>
        <u/>
        <sz val="11"/>
        <color theme="1"/>
        <rFont val="Arial"/>
        <family val="2"/>
      </rPr>
      <t>filed in</t>
    </r>
    <r>
      <rPr>
        <sz val="11"/>
        <color theme="1"/>
        <rFont val="Arial"/>
        <family val="2"/>
      </rPr>
      <t xml:space="preserve"> court;  </t>
    </r>
    <r>
      <rPr>
        <b/>
        <sz val="11"/>
        <color theme="1"/>
        <rFont val="Arial"/>
        <family val="2"/>
      </rPr>
      <t>or</t>
    </r>
  </si>
  <si>
    <t>This may involve receiving information from directors on a very regular basis, which may, in some instances be daily or at least every few days. We wouldn’t expect the monitor to only receive an update towards the end of the moratorium (or end of any extended moratorium).</t>
  </si>
  <si>
    <t>Have the monitor's fees, both for any period prior to the moratorium coming in to force, and to those during the moratorium, been agreed by the company?</t>
  </si>
  <si>
    <t>Where the monitor seeks payment for work done assisting directors comply with the directors' duties (including but not limited to seeking decision procedures to extend the moratorium), has the monitor specifically agreed with the company that the monitor may be paid for that work?</t>
  </si>
  <si>
    <r>
      <t xml:space="preserve">Of those voting, has consent been declined because
(a) a majority of the pre-moratorium creditors who are unconnected secured creditors voted against the proposed end date, </t>
    </r>
    <r>
      <rPr>
        <b/>
        <sz val="11"/>
        <color theme="1"/>
        <rFont val="Arial"/>
        <family val="2"/>
      </rPr>
      <t>or</t>
    </r>
    <r>
      <rPr>
        <sz val="11"/>
        <color theme="1"/>
        <rFont val="Arial"/>
        <family val="2"/>
      </rPr>
      <t xml:space="preserve">
(b) a majority of the pre-moratorium creditors who are unconnected unsecured creditors voted against the proposed end date?
(the total value of the unconnected creditors is the total value of those unconnected creditors whose claims have been admitted for voting.)</t>
    </r>
  </si>
  <si>
    <t>Unless stated:
Statutory references to sections of an Act are to the Insolvency Act 1986 (as amended) as CIGA inserts the relevant sections before Part 1 of the First Group of parts;
References to rules are to the Insolvency (England &amp; Wales) Rules 2016; and
Schedule references are to schedules of CIGA 2020.</t>
  </si>
  <si>
    <t>Note that Schedule A1 to the Insolvency Act 1986 is repealed with effect from the effective date of CIGA.</t>
  </si>
  <si>
    <t>If emailing HMRC at eisc.cva@hmrc.gov.uk, did the email ONLY include the company name, CRN, start and end moratorium dates? (which may therefore also necessitate separate written notice in any event, to comply with other disclosure requirements of standard notices under the Act).</t>
  </si>
  <si>
    <t>The Insolvency Service's guide for monitors can be found at https://www.gov.uk/government/publications/insolvency-act-1986-part-a1-moratorium-guidance-for-monitors</t>
  </si>
  <si>
    <t>Note in column G what information the IP considered when concluding that the company would survive?</t>
  </si>
  <si>
    <t>Was the information considered by the IP sufficient and appropriate?</t>
  </si>
  <si>
    <t>Note in column G what information or other means the IP used to monitor the company's affairs.</t>
  </si>
  <si>
    <t>Note in column G the frequency with which the IP monitored the position (eg, daily, weekly or other)</t>
  </si>
  <si>
    <t>Where there was a previous monitor, is there evidence the IP has considered if there may be cause to challenge the monitor's actions / fees?</t>
  </si>
  <si>
    <t>E&amp;W_ALL Investigation</t>
  </si>
  <si>
    <t>To reflect CIGA requirement</t>
  </si>
  <si>
    <t>15</t>
  </si>
  <si>
    <t>any messenger-at-arms or sheriff officer who, to the knowledge of the person giving the notice, is instructed to execute diligence or other legal process against the company</t>
  </si>
  <si>
    <t>any person who, to the knowledge of the person giving the notice, has executed diligence against the company or its property</t>
  </si>
  <si>
    <t>Rule 3.23(3)(b)</t>
  </si>
  <si>
    <t>Rule 3.23(3)(c)</t>
  </si>
  <si>
    <t>Rule 3.23(3)(d)</t>
  </si>
  <si>
    <t>ADMINISTRATION ONLY</t>
  </si>
  <si>
    <t>CVA&amp;A and RWU Rule 1.35(1), Schedule 2, section 2</t>
  </si>
  <si>
    <t>CVA&amp;A and RWU Rule 1.26(a)</t>
  </si>
  <si>
    <t>CVA&amp;A and RWU Rule 1.26(c)</t>
  </si>
  <si>
    <t>state the section (or paragraph) of the Act or rule under which the notice is given</t>
  </si>
  <si>
    <t>in the case of a notice delivered by the office-holder, the contact details for the office-holder</t>
  </si>
  <si>
    <t>CVA&amp;A and RWU Rule 1.26(d)</t>
  </si>
  <si>
    <t>SIP 2 wef 6 April 2016 para 6</t>
  </si>
  <si>
    <t>CVA&amp;A and RWU Rule 1.26(b)&amp; 1.7</t>
  </si>
  <si>
    <t xml:space="preserve">ADMINISTRATION ONLY - POST APPOINTMENT FORMALITIES </t>
  </si>
  <si>
    <t>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and any number assigned to those proceedings by the court)</t>
  </si>
  <si>
    <t>Rule 1.12(1)</t>
  </si>
  <si>
    <t>If related to a registered company, did the gazette notice also state its registered office, principal trading address if different, any name under which it was registered in the12 months before commencement of the insolvency proceedings, and any other name under which it carried on business or in which any debt owed to a creditor was incurred?</t>
  </si>
  <si>
    <t>Rule 1.12(2)</t>
  </si>
  <si>
    <t>if a receiver has been appointed, to that receiver?</t>
  </si>
  <si>
    <t>if there is pending a petition for the winding up of the company, to the petitioner (and also to the provisional liquidator, if any);</t>
  </si>
  <si>
    <t>rule 3.27(3)(e)</t>
  </si>
  <si>
    <t>to any supervisor of a CVA</t>
  </si>
  <si>
    <t>to any messenger-at-arms or sheriff officer who, to the administrator's knowledge, is instructed to execute diligence or other legal process against the company or its property;</t>
  </si>
  <si>
    <t>to any person who, to the administrator's knowledge, has executed diligence against the company or its property;</t>
  </si>
  <si>
    <t>to the Keeper of the Register of Inhibitions and Adjudications; and</t>
  </si>
  <si>
    <t>rule 3.27(3)(f)</t>
  </si>
  <si>
    <t>the names and addresses of all others (if any) to whom the same notice has been delivered</t>
  </si>
  <si>
    <t>rule 3.29(2)(b)(iii)</t>
  </si>
  <si>
    <t xml:space="preserve">CVL that doesn't follow ADM only </t>
  </si>
  <si>
    <r>
      <t>·</t>
    </r>
    <r>
      <rPr>
        <sz val="7"/>
        <color theme="1"/>
        <rFont val="Times New Roman"/>
        <family val="1"/>
      </rPr>
      <t xml:space="preserve">         </t>
    </r>
    <r>
      <rPr>
        <sz val="11"/>
        <color theme="1"/>
        <rFont val="Arial"/>
        <family val="2"/>
      </rPr>
      <t>explaining the statutory purpose pursued?</t>
    </r>
  </si>
  <si>
    <r>
      <t>·</t>
    </r>
    <r>
      <rPr>
        <sz val="7"/>
        <color theme="1"/>
        <rFont val="Times New Roman"/>
        <family val="1"/>
      </rPr>
      <t xml:space="preserve">         </t>
    </r>
    <r>
      <rPr>
        <sz val="11"/>
        <color theme="1"/>
        <rFont val="Arial"/>
        <family val="2"/>
      </rPr>
      <t>confirming that the transaction enables the statutory purpose to be achieved?</t>
    </r>
  </si>
  <si>
    <r>
      <t>·</t>
    </r>
    <r>
      <rPr>
        <sz val="7"/>
        <color theme="1"/>
        <rFont val="Times New Roman"/>
        <family val="1"/>
      </rPr>
      <t xml:space="preserve">         </t>
    </r>
    <r>
      <rPr>
        <sz val="11"/>
        <color theme="1"/>
        <rFont val="Arial"/>
        <family val="2"/>
      </rPr>
      <t xml:space="preserve">confirming that the sale price achieved was the best reasonably obtainable in all the circumstances? </t>
    </r>
  </si>
  <si>
    <r>
      <t>·</t>
    </r>
    <r>
      <rPr>
        <sz val="7"/>
        <color theme="1"/>
        <rFont val="Times New Roman"/>
        <family val="1"/>
      </rPr>
      <t xml:space="preserve">         </t>
    </r>
    <r>
      <rPr>
        <sz val="11"/>
        <color theme="1"/>
        <rFont val="Arial"/>
        <family val="2"/>
      </rPr>
      <t>the ICAEW; and</t>
    </r>
  </si>
  <si>
    <r>
      <t>·</t>
    </r>
    <r>
      <rPr>
        <sz val="7"/>
        <color theme="1"/>
        <rFont val="Times New Roman"/>
        <family val="1"/>
      </rPr>
      <t xml:space="preserve">         </t>
    </r>
    <r>
      <rPr>
        <sz val="11"/>
        <color theme="1"/>
        <rFont val="Arial"/>
        <family val="2"/>
      </rPr>
      <t>attached to the proposals filed at Companies House?</t>
    </r>
  </si>
  <si>
    <r>
      <t>·</t>
    </r>
    <r>
      <rPr>
        <sz val="7"/>
        <color theme="1"/>
        <rFont val="Times New Roman"/>
        <family val="1"/>
      </rPr>
      <t xml:space="preserve">         </t>
    </r>
    <r>
      <rPr>
        <sz val="11"/>
        <color theme="1"/>
        <rFont val="Arial"/>
        <family val="2"/>
      </rPr>
      <t>a prepack was appropriate;</t>
    </r>
  </si>
  <si>
    <r>
      <t>·</t>
    </r>
    <r>
      <rPr>
        <sz val="7"/>
        <color theme="1"/>
        <rFont val="Times New Roman"/>
        <family val="1"/>
      </rPr>
      <t xml:space="preserve">         </t>
    </r>
    <r>
      <rPr>
        <sz val="11"/>
        <color theme="1"/>
        <rFont val="Arial"/>
        <family val="2"/>
      </rPr>
      <t>it was in the best interest of the creditors;</t>
    </r>
  </si>
  <si>
    <r>
      <t>·</t>
    </r>
    <r>
      <rPr>
        <sz val="7"/>
        <color theme="1"/>
        <rFont val="Times New Roman"/>
        <family val="1"/>
      </rPr>
      <t xml:space="preserve">         </t>
    </r>
    <r>
      <rPr>
        <sz val="11"/>
        <color theme="1"/>
        <rFont val="Arial"/>
        <family val="2"/>
      </rPr>
      <t>the creditors have been provided with a detailed narrative explanation and justification of why a pre-pack was undertaken; and</t>
    </r>
  </si>
  <si>
    <r>
      <t>·</t>
    </r>
    <r>
      <rPr>
        <sz val="7"/>
        <color theme="1"/>
        <rFont val="Times New Roman"/>
        <family val="1"/>
      </rPr>
      <t xml:space="preserve">         </t>
    </r>
    <r>
      <rPr>
        <sz val="11"/>
        <color theme="1"/>
        <rFont val="Arial"/>
        <family val="2"/>
      </rPr>
      <t>the IP has clearly differentiated his roles in the process, both to the directors and the creditors.</t>
    </r>
  </si>
  <si>
    <t>Pre-appointment considerations (grouped to row 45)</t>
  </si>
  <si>
    <t>Marketing of the business and assets (grouped to row 49)</t>
  </si>
  <si>
    <t>Valuation of the business and assets (grouped to row 70)</t>
  </si>
  <si>
    <t>Purchaser and related parties (grouped to row 78)</t>
  </si>
  <si>
    <t>Sale consideration (grouped to row 87)</t>
  </si>
  <si>
    <t>ADM, BKY AND ALL WINDING-UP ONLY (not VAs) (grouped to row 25)</t>
  </si>
  <si>
    <t>ADM, BKY AND ALL WINDING-UP ONLY (not VAs) (grouped to row 62)</t>
  </si>
  <si>
    <t>CORPORATE ONLY (grouped to row 85)</t>
  </si>
  <si>
    <t>MVL only (grouped to row 90)</t>
  </si>
  <si>
    <t>Do the proposals include the following: (grouped to row 79)</t>
  </si>
  <si>
    <t>details of the administrator's appointment including: (grouped to row 18)</t>
  </si>
  <si>
    <t>if a statement of affairs has been submitted:(grouped to row 28)</t>
  </si>
  <si>
    <t>if no statement of affairs has been submitted: (grouped to row 31)</t>
  </si>
  <si>
    <t>where there is no S of A or it does not include the following or the following isn't complete, the proposals must disclose, in the following order, with separate schedules for employees, former employees and consumers who have paid in advance:(grouped to row 37)</t>
  </si>
  <si>
    <t>a statement of: (grouped to row 45)</t>
  </si>
  <si>
    <t>a statement of either: (grouped to row 48)</t>
  </si>
  <si>
    <t>the manner in which the affairs and business of the company: (grouped to row 51)</t>
  </si>
  <si>
    <t>Except where the administrator proposes a CVA, or where disclosure may seriously prejudice the company's commercial interests, an estimate of:(grouped to row 58)</t>
  </si>
  <si>
    <t>of any pre-administration costs charged or incurred by the administrator or, to the administrator's knowledge, by any other person qualified to act as an insolvency practitioner in relation to the company; including: (grouped to row 73)</t>
  </si>
  <si>
    <t>that the payment of any unpaid pre-administration costs as an expense of the administration is: (grouped to row 77)</t>
  </si>
  <si>
    <t>Where an office holder has received estate money in a manner such that it cannot be paid directly into an estate account, has such money been (grouped to row 72)</t>
  </si>
  <si>
    <t>MVL ONLY (grouped to row 115)</t>
  </si>
  <si>
    <t>BKY ONLY(grouped to row 111)</t>
  </si>
  <si>
    <t>Voluntary arrangements only (grouped to row 123)</t>
  </si>
  <si>
    <t>Is the notice authenticated and dated by the office-holder and does it contain: (grouped to row 33)</t>
  </si>
  <si>
    <t>Has any membership been terminated for any of the following and has the IP correctly given notice of change in membership? The member: (grouped to row 59)</t>
  </si>
  <si>
    <t>Have narrative explanations been given to support numerical information? (note that the key issues of concern include the following, which appear to apply regardless of the fee basis, as far as may be appropriate): (grouped to row 23)</t>
  </si>
  <si>
    <t>EXCEEDING THE FEE ESTIMATE (NOT MVLs and NOT VAs) (grouped to row 57)</t>
  </si>
  <si>
    <r>
      <t xml:space="preserve">Before </t>
    </r>
    <r>
      <rPr>
        <i/>
        <u/>
        <sz val="11"/>
        <color theme="1"/>
        <rFont val="Arial"/>
        <family val="2"/>
      </rPr>
      <t>drawing</t>
    </r>
    <r>
      <rPr>
        <i/>
        <sz val="11"/>
        <color theme="1"/>
        <rFont val="Arial"/>
        <family val="2"/>
      </rPr>
      <t xml:space="preserve"> remuneration in excess of the total amount set out in the fee estimate, has the IP sought approval from: (grouped to row 49)</t>
    </r>
  </si>
  <si>
    <t>Did the request for approval specify:(grouped to row 56)</t>
  </si>
  <si>
    <t>Where remuneration in part or in whole is on a time basis, does the level of remuneration appear reasonable in the context of the case? In particular, consider if: (grouped to row 72)</t>
  </si>
  <si>
    <t>(grouped to row 105)</t>
  </si>
  <si>
    <r>
      <t xml:space="preserve">Have any of the following made a written request for further information about remuneration or expenses (other than pre-administration costs in an ADM), set out in a progress report under rule 18.4(1)(b), (c ) or (d) regarding the remuneration charged in the period and work done; any fixed amount agreed; the expenses incurred in the period in ADM, winding-up and BKY or set out in a final report under rule 18.14 - winding up and BKY: </t>
    </r>
    <r>
      <rPr>
        <b/>
        <i/>
        <sz val="11"/>
        <color theme="1"/>
        <rFont val="Arial"/>
        <family val="2"/>
      </rPr>
      <t>(grouped to row 95)</t>
    </r>
  </si>
  <si>
    <r>
      <t xml:space="preserve">Within 14 days of any such request, has the office-holder </t>
    </r>
    <r>
      <rPr>
        <b/>
        <i/>
        <sz val="11"/>
        <color theme="1"/>
        <rFont val="Arial"/>
        <family val="2"/>
      </rPr>
      <t>(grouped to row 99)</t>
    </r>
  </si>
  <si>
    <r>
      <t xml:space="preserve">If the office-holder has provided only some of the information or declined to provide the information has the office-holder informed the requestor of the reasons and do the following apply: </t>
    </r>
    <r>
      <rPr>
        <b/>
        <i/>
        <sz val="11"/>
        <color theme="1"/>
        <rFont val="Arial"/>
        <family val="2"/>
      </rPr>
      <t>(grouped to row 104)</t>
    </r>
  </si>
  <si>
    <t xml:space="preserve">NOTICES - EXCLUDING VAs </t>
  </si>
  <si>
    <t>GAZETTE ADVERTS - NOT VAs (grouped to row 63)</t>
  </si>
  <si>
    <t>DEEMED CONSENT (grouped to row 122)</t>
  </si>
  <si>
    <r>
      <t xml:space="preserve">Where the decision was sought by deemed consent: </t>
    </r>
    <r>
      <rPr>
        <b/>
        <i/>
        <sz val="11"/>
        <rFont val="Arial"/>
        <family val="2"/>
      </rPr>
      <t>(grouped to row 144)</t>
    </r>
  </si>
  <si>
    <r>
      <t xml:space="preserve">for decisions related to proposed CVA or IVA only, a statement of the effects of the relevant provisions of </t>
    </r>
    <r>
      <rPr>
        <b/>
        <i/>
        <sz val="11"/>
        <rFont val="Arial"/>
        <family val="2"/>
      </rPr>
      <t>(grouped to row 110)</t>
    </r>
  </si>
  <si>
    <r>
      <t xml:space="preserve">for decisions related to proposed CVA or IVA only, a statement of the effects of the relevant provisions of </t>
    </r>
    <r>
      <rPr>
        <b/>
        <i/>
        <sz val="11"/>
        <color theme="1"/>
        <rFont val="Arial"/>
        <family val="2"/>
      </rPr>
      <t>(grouped to row 87)</t>
    </r>
  </si>
  <si>
    <r>
      <t xml:space="preserve">Does the notice contain </t>
    </r>
    <r>
      <rPr>
        <b/>
        <i/>
        <sz val="11"/>
        <color theme="1"/>
        <rFont val="Arial"/>
        <family val="2"/>
      </rPr>
      <t>(grouped to row 88)</t>
    </r>
  </si>
  <si>
    <r>
      <t xml:space="preserve">In a BKY, did the IP deliver notice to the bankrupt that he is required to attend the meeting or that </t>
    </r>
    <r>
      <rPr>
        <b/>
        <sz val="11"/>
        <color theme="1"/>
        <rFont val="Arial"/>
        <family val="2"/>
      </rPr>
      <t>(grouped to row 71)</t>
    </r>
  </si>
  <si>
    <r>
      <t xml:space="preserve">Does the gazette notice state </t>
    </r>
    <r>
      <rPr>
        <b/>
        <i/>
        <sz val="11"/>
        <color theme="1"/>
        <rFont val="Arial"/>
        <family val="2"/>
      </rPr>
      <t>(grouped to row 62)</t>
    </r>
  </si>
  <si>
    <r>
      <t xml:space="preserve">for decisions related to proposed CVA or IVA only, a statement of the effects of the relevant provisions of </t>
    </r>
    <r>
      <rPr>
        <b/>
        <i/>
        <sz val="11"/>
        <color theme="1"/>
        <rFont val="Arial"/>
        <family val="2"/>
      </rPr>
      <t>(grouped to row 40)</t>
    </r>
  </si>
  <si>
    <t>CVA only (grouped to row 33)</t>
  </si>
  <si>
    <t>ADM ONLY (grouped to row 15)</t>
  </si>
  <si>
    <t>BKY, IVA and CVA ONLY (grouped to row 33)</t>
  </si>
  <si>
    <t>ADM, BKY, VAs and all WINDING-UP (grouped to row 65)</t>
  </si>
  <si>
    <r>
      <t xml:space="preserve">Where the office-holder satisfies the requirement to deliver a document by uploading the document on a website, has the office-holder delivered a notice containing the following for particular documents (and where in brackets, for the general use of a website): </t>
    </r>
    <r>
      <rPr>
        <b/>
        <i/>
        <sz val="11"/>
        <color theme="1"/>
        <rFont val="Arial"/>
        <family val="2"/>
      </rPr>
      <t>(grouped to row 63)</t>
    </r>
  </si>
  <si>
    <t>ADM, BKY, and all WINDING-UP (grouped to row 99)</t>
  </si>
  <si>
    <t>Does each progress report contain the following: (grouped to row 75)</t>
  </si>
  <si>
    <t>if the basis of remuneration has been fixed a statement of:(grouped to row 80)</t>
  </si>
  <si>
    <r>
      <t xml:space="preserve">a statement setting out whether at the date of the report: </t>
    </r>
    <r>
      <rPr>
        <b/>
        <i/>
        <sz val="11"/>
        <color theme="1"/>
        <rFont val="Arial"/>
        <family val="2"/>
      </rPr>
      <t>(grouped to row 87)</t>
    </r>
  </si>
  <si>
    <r>
      <t xml:space="preserve">Where there has been a distribution in specie of assets with committee or creditor approval in accordance with rule 14.13; does the account or summary of receipts and payments include: </t>
    </r>
    <r>
      <rPr>
        <b/>
        <i/>
        <sz val="11"/>
        <color theme="1"/>
        <rFont val="Arial"/>
        <family val="2"/>
      </rPr>
      <t>(grouped to row 92)</t>
    </r>
  </si>
  <si>
    <t>IVA and CVA ONLY (grouped to row 108)</t>
  </si>
  <si>
    <t>REQUESTS FOR INFORMATION ABOUT REM OR EXPENSES IN PROGRESS OR FINAL REPORTS (EXCLUDING PRE-ADM COSTS) (NOT VAs) (grouped to row 127)</t>
  </si>
  <si>
    <r>
      <t xml:space="preserve">Have any of the following made a written request for further information about remuneration or expenses (other than pre-administration costs in an ADM), set out in a progress report under rule 18.4(1)(b), (c ) or (d) regarding the remuneration charged in the period and work done; any fixed amount agreed; the expenses incurred in the period in ADM, winding-up and BKY or set out in a final report under rule 18.14 - winding up and BKY: </t>
    </r>
    <r>
      <rPr>
        <b/>
        <i/>
        <sz val="11"/>
        <color theme="1"/>
        <rFont val="Arial"/>
        <family val="2"/>
      </rPr>
      <t>(grouped to row 116)</t>
    </r>
  </si>
  <si>
    <r>
      <t xml:space="preserve">Within 14 days of any such request, has the office-holder </t>
    </r>
    <r>
      <rPr>
        <b/>
        <i/>
        <sz val="11"/>
        <color theme="1"/>
        <rFont val="Arial"/>
        <family val="2"/>
      </rPr>
      <t>(grouped to row 120)</t>
    </r>
  </si>
  <si>
    <r>
      <t xml:space="preserve">If the office-holder has provided only some of the information or declined to provide the information has the office-holder informed the requestor of the reasons and do the following apply: </t>
    </r>
    <r>
      <rPr>
        <b/>
        <i/>
        <sz val="11"/>
        <color theme="1"/>
        <rFont val="Arial"/>
        <family val="2"/>
      </rPr>
      <t>(grouped to row 125)</t>
    </r>
  </si>
  <si>
    <t>Sch B1, para 48(2)&amp; Rule 3.33</t>
  </si>
  <si>
    <t>Note that for VAT 426 forms, IPs can use a dropbox service to deposit claims and supporting infomration. The IP must first have emailed dmvat426team@hmrc.gov.uk following which HMRC wil make contact to talk the IP through the system and onbtain IP's conformation of the known risks of using the facility.</t>
  </si>
  <si>
    <t>Has the statement of affairs been verified by a statement of truth? (And from 27 January 2020, in addition to stating a belief of truth, does it say 'I understand that proceedings for contempt of court may be brought against me by anyone who makes, or causes to made, a false statement in a document verified by a statement of truth without an honest belief in its truth.)</t>
  </si>
  <si>
    <t>Rule 3.36(d)(Iain)</t>
  </si>
  <si>
    <t>Note that for VAT 426 forms, IPs can use a dropbox service to deposit claims and supporting information. The IP must first have emailed dmvat426team@hmrc.gov.uk following which HMRC will make contact to talk the IP through the system and obtain IP's conformation of the known risks of using the facility.</t>
  </si>
  <si>
    <t xml:space="preserve">Note that for Defined Benefit and Hybrid Pension Schemes that enter PPF Assessment, the PPF will appoint their own Independent Trustee to the pension scheme. For all other Trust Based pension schemes it is the IP's duty to assess the independence of the Trustees and seek an appointment where required. </t>
  </si>
  <si>
    <t>note that this search will only find Trust Based pension schemes with more than one member registered with the Pensions Regulator. Schemes with only one member won't appear. Therefore IPs shouldn't rely on this search on its own and should do the other searches on this checklist. If there aren't any results, IPs should print the dated screen shot. If a scheme is then uncovered at a later date in respect of which the IP needs to notify the PPF etc, the IP will have 14 days from becoming aware of the scheme. If the IP hasn't used this search facility, the IP may be deemed late if any notice is sent more than 14 days after appointment, regardless of lack of knowledge.</t>
  </si>
  <si>
    <t>If none of the above, has the IP satisfied himself another way of the pension scheme position?</t>
  </si>
  <si>
    <t>They include defined benefit (aka final salary/ career average schemes); hybrid schemes; executive pension plans; Small Self Administered Schemes (SSASs); Self Invested Pension Plans (SIPPs) (SSASs and SIPPs can continue post-insolvency. Directors may lend money between the two to allow the SIPP to buy the company property to which the entity will pay rent in addition to pension contributions).</t>
  </si>
  <si>
    <t>when the final account is delivered to the registrar the liquidator will be released under section 171(6)</t>
  </si>
  <si>
    <t>the name of the person who made the appointment or the administration application;</t>
  </si>
  <si>
    <t>Has the court delivered to the administrator a sealed copy of the notice with date and time of filing?</t>
  </si>
  <si>
    <t>a statement indicating what the administrator thinks should be the next steps for the company (if applicable) and</t>
  </si>
  <si>
    <t>Cartwright v ANOR - the ADM is automatically extended until the CVL is started;
Re Globespan Airways Ltd [2012) the ADM is extended by implication if it ends before sending CVL conversion notice and registration</t>
  </si>
  <si>
    <t>Do the IP's proposals include a 'blanket' resolution authorising the administrator to extend the period of the administration without calling a further meeting? (which should not be done in all but those cases where it is clear at the time that such an extension may be required).</t>
  </si>
  <si>
    <t>Has the IP also obtained consent from the unsecured creditors (unless he made a statement under para 52(1)(b), that the company has insufficient property to distribute other than by virtue of the prescribed part)?</t>
  </si>
  <si>
    <t>delivered to creditors a notice of the extension unless the consent request was accompanied by a notice that notice of the extension would be made available for viewing and downloading on a website and that no other notice will be delivered to creditors?</t>
  </si>
  <si>
    <t>Note the unreported case of Re Taylor Made Foods plc (28 Feb 2010) where the ADM terminated at a weekend and the judge allowed an application for an extension application under paras 76 and 77(1)(b) to be made on Monday, the next day that the Court office was open</t>
  </si>
  <si>
    <t>re: Strongmaster - the duration of a VA cannot be extended once the period has expired</t>
  </si>
  <si>
    <t>that the prescribed period is the period ending the later of eight weeks after delivery of the notice or if any request for information under rule 19.9 or any application to the court under that rule, rule 18.34 or rule 18.35 is made, when that request or application is finally determined?</t>
  </si>
  <si>
    <t>Is the notice under section 298(8) authenticated and dated by the trustee?</t>
  </si>
  <si>
    <t>any action to be taken by the liquidator to deal with the property or any reason for the liquidator not dealing with it; and</t>
  </si>
  <si>
    <t>a statement that the liquidator of the company is applying to the Secretary of State to grant the liquidator with a certificate of the liquidator's release as liquidator as a result of the circumstances specified in the application; and</t>
  </si>
  <si>
    <t>21/05/2020 &amp; 14/6/20 &amp; 23/07/20 &amp; 05/08/20</t>
  </si>
  <si>
    <t>the administrator's accounts of its intromissions with the company's assets for audit (such accounts of intromissions may include or consist of a progress report in terms of rules 3.93 and 3.94);</t>
  </si>
  <si>
    <t>the outlays reasonably incurred by the administrator; and</t>
  </si>
  <si>
    <t>the administrator's remuneration.</t>
  </si>
  <si>
    <t>Rule 3.95(2)</t>
  </si>
  <si>
    <t>Rule 3.95(2)(a)</t>
  </si>
  <si>
    <t>Rule 3.95(2)(b)</t>
  </si>
  <si>
    <t>Rule 3.95(2)(c )</t>
  </si>
  <si>
    <t>Where an administrator intends to submit a claim for the outlays reasonably incurred by the administrator and for remuneration within two weeks after the end of an accounting period, in addition to the above, has the administrator  also submitted to the creditors' committee or, if there is no creditors' committee, made available to creditors for the purposes of a decision procedure in respect of that period, where funds are available after making allowance for contingencies, a scheme of division of the divisible funds</t>
  </si>
  <si>
    <t>Rule 3.95(1)(b)</t>
  </si>
  <si>
    <t>ALL APPOINTMENTS</t>
  </si>
  <si>
    <t>If the office-holder has sub-contracted or intends to sub-contract work that could otherwise be carried out by the office-holder or staff, has the office-holder provided details of the cost of that work?</t>
  </si>
  <si>
    <t>SIP 9 wef 1 June 2012 para 14</t>
  </si>
  <si>
    <t>If remuneration is sought on a time cost basis, has the office-holder provided details of the minimum time units and current charge-out rates, split by grades of staff, of those people who have been or who are likely to be involved in the time costs aspects of the case?</t>
  </si>
  <si>
    <t>If the administrator has sought approval for outlays reasonably incurred and for remuneration, at any time BEFORE the end of an accounting period, has he submitted to the creditors' committee or if there is no creditors' committee, sought approval from creditors through a decision procedure, an interim claim in respect of that period?</t>
  </si>
  <si>
    <t>Rule 3.95(3)</t>
  </si>
  <si>
    <t>Within six weeks of the end of an accounting period, has the creditors' committee or, if there is no creditors' committee, the creditors through a decision procedure issued a determination fixing the amount of the outlays and remuneration payable to the administrator?</t>
  </si>
  <si>
    <t>Rule 3.96(1)(a)(ii)</t>
  </si>
  <si>
    <t>Rule 3.96(1)(b)</t>
  </si>
  <si>
    <t>If the administrator's remuneration and outlays have been fixed by determination of the creditors' committee and the administrator considers the amount to be insufficient, has the administrator requested that it be increased by decision of the creditors by decision procedure?</t>
  </si>
  <si>
    <t>Rule 3.96(2)</t>
  </si>
  <si>
    <t xml:space="preserve">If the creditors' committee fails to issue a determination has the administrator sought a decision of the creditors through decision procedure and have the creditors issued a determination (not applicable where a para 52(1)(b) statement has been made) </t>
  </si>
  <si>
    <t>Rule 3.96(3)</t>
  </si>
  <si>
    <t>If the creditors fail to issue a determination by decision procedure following a failure by a committee, has the administrator submitted the claim to the court and has the court issued a determination?</t>
  </si>
  <si>
    <t>Rule 3.96(4)</t>
  </si>
  <si>
    <t>Where the administrator has made a para 52(1)(b) statement, and there is no creditors' committee or the committee does not make a determination, has any decision for fee approval, or for an increase in remuneration and outlays been sought from:</t>
  </si>
  <si>
    <t>each secured creditor of the company; or
if the administrator has made, or proposes to make, a distribution to preferential creditors—
each secured creditor of the company, and
a decision of the preferential creditors in a decision procedure.</t>
  </si>
  <si>
    <t>Rule 3.95(5) and (6)</t>
  </si>
  <si>
    <t>Rule 3.99(1)</t>
  </si>
  <si>
    <t>If so, has the administrator given at least 14 days' notice of the administrator's application to the members of the creditors' committee, and has the committee chosen to nominate one or more members to appear or be represented, and to be heard, on the application?</t>
  </si>
  <si>
    <t>Rule 3.99(2)</t>
  </si>
  <si>
    <t>If there is no creditors' committee, has the administrator sent notice of the application to such one or more of the company's creditors as the court may direct, which creditors may nominate one or more of their number to appear or be represented and heard?</t>
  </si>
  <si>
    <t>Rule 3.99(3)</t>
  </si>
  <si>
    <t>If the administrator's remuneration and outlays have been fixed by the creditors' committee or by the creditors, has any creditor or creditors of the company representing in value at least 25 percent of the creditors applied to the court not later than eight weeks after the end of an accounting period for an order that the administrator's remuneration or outlays be reduced on the grounds that they are, in all the circumstances, excessive?</t>
  </si>
  <si>
    <t>Rule 3.100</t>
  </si>
  <si>
    <t>Rule 1.26</t>
  </si>
  <si>
    <t>identification details for the proceedings (the full name of the court and any number assigned to those proceedings by the court).</t>
  </si>
  <si>
    <r>
      <t xml:space="preserve">the date the proposals were </t>
    </r>
    <r>
      <rPr>
        <u/>
        <sz val="11"/>
        <rFont val="Arial"/>
        <family val="2"/>
      </rPr>
      <t>sent</t>
    </r>
    <r>
      <rPr>
        <sz val="11"/>
        <rFont val="Arial"/>
        <family val="2"/>
      </rPr>
      <t xml:space="preserve"> to the creditors;</t>
    </r>
  </si>
  <si>
    <t>Note this is different to E&amp;W, where the date of delivery is required</t>
  </si>
  <si>
    <t>A statement of the basis on which it is proposed that the administrator's remuneration should be fixed by a decision in accordance with Chapter 14 of Part 3 of the rules</t>
  </si>
  <si>
    <t>Rule 3.35(10)(b) &amp; 3.36(h)</t>
  </si>
  <si>
    <t>Rule 3.35(10)(b)(i) &amp; 3.36(h)(i)</t>
  </si>
  <si>
    <t>Rule 3.35(10)(b)(ii) &amp; 3.36(h)(ii)</t>
  </si>
  <si>
    <t>Where the administrator is required to seek approval, the proposals must be accompanied by a notice to the creditors of the decision procedure in accordance with rule 5.8</t>
  </si>
  <si>
    <t>The administrator may seek a decision using deemed consent in which case, the requirements in rule 5.7 also apply.</t>
  </si>
  <si>
    <t>the name of the administrator</t>
  </si>
  <si>
    <t>Rule 3.38(6)(b)</t>
  </si>
  <si>
    <t>Rule 1.26(b)</t>
  </si>
  <si>
    <t>Rule 1.26(a)</t>
  </si>
  <si>
    <t>Rule 1.26(c )</t>
  </si>
  <si>
    <t>For Scottish appointments, references are to either the Insolvency Act 1986 (as amended by legislation specific to Scottish insolvency), or to the Bankrupcty (Scotland) Act 2016 effective from 30 November 2016, as amended and as applicable to the case type, unless stated. Rule references are to either of the following, depending on the applicable case type, unless stated - The Insolvency (Scotland) (Receivership and Winding up) Rules 2018 (RWU) and The Insolvency (Scotland) Company Voluntary Arrangements and Administration) Rules 2018 (CVA&amp;A)</t>
  </si>
  <si>
    <t>has sufficient funds for the purpose;</t>
  </si>
  <si>
    <t>does not intend to give notice pursuant to paragraph 83 of Schedule B1 (move to CVL);</t>
  </si>
  <si>
    <t>included in the statement of proposals, as approved by the creditors under paragraph 53(1) or 54(5) of Schedule B1 F2, a proposal to make a distribution to the class of creditors in question; and also</t>
  </si>
  <si>
    <t>the payment of a dividend is consistent with the functions and duties of the administrator and any proposals made by the administrator or which the administrator intends to make.</t>
  </si>
  <si>
    <t>(a)the same dividend or dividends as has or have already been paid to creditors of the same class in respect of any accounting period or periods; and</t>
  </si>
  <si>
    <t>(b)whatever dividend may be payable to that creditor in respect of the said subsequent accounting period</t>
  </si>
  <si>
    <t>provided that paragraph (a) above is without prejudice to any dividend which has already been paid?</t>
  </si>
  <si>
    <t>a statement of claim; and</t>
  </si>
  <si>
    <t>state the creditor's name and address;</t>
  </si>
  <si>
    <t>be made out by, or under the direction of, the creditor and dated and authenticated by the creditor or a person authorised on the creditor's behalf;</t>
  </si>
  <si>
    <t>if the creditor is a company, identify the company;</t>
  </si>
  <si>
    <t>state the name and address of any person authorised to act on behalf of the creditor;</t>
  </si>
  <si>
    <t>state whether or not the claim includes any outstanding uncapitalised interest;</t>
  </si>
  <si>
    <t>contain particulars of how and when the debt was incurred by the company;</t>
  </si>
  <si>
    <t>include details of any retention of title in relation to goods to which the debt relates;</t>
  </si>
  <si>
    <t>in the case of a member State liquidator creditor, specify and give details of underlying claims in respect of which the creditor is claiming;</t>
  </si>
  <si>
    <t>include any details of any document by reference to which the debt can be substantiated; and</t>
  </si>
  <si>
    <t>state the name, postal address and authority of the person authenticating the statement of claim and documentary evidence of debt (if someone other than the creditor).</t>
  </si>
  <si>
    <t>the amount of the claim accepted;</t>
  </si>
  <si>
    <t>if rejecting the claim, the reasons for doing so.</t>
  </si>
  <si>
    <t>Has any member or creditor dissatisfied with the acceptance or rejection of a claim, or in respect of the amount accepted or the category of debt and value of security, appealed to court not later than 14 days before the end of the accounting period?</t>
  </si>
  <si>
    <t>Have contingent creditors applied to the administrator to put a value on the claim and has the administrator done so?</t>
  </si>
  <si>
    <t>SIP 6 (wef 6 April 2019), para 11</t>
  </si>
  <si>
    <t>Note that if the first communication has been sent before 6 April 2019, this requirement doesn't apply, although the office holder may still choose to do so, and then must comply with rule 1.35 requirements</t>
  </si>
  <si>
    <t>See also Rule 5.15 regarding non-receipt of decision notice</t>
  </si>
  <si>
    <t>CVA&amp;A Rule 5.2 and RWU Rule 8.3</t>
  </si>
  <si>
    <t>CVA&amp;A Rule 5.3 and RWU Rule 8.3</t>
  </si>
  <si>
    <t>CVA&amp;A Rule 5.3(1)(a) and RWU Rule 8.3(a)</t>
  </si>
  <si>
    <t>CVA&amp;A Rule 5.3(1)(b) and RWU Rule 8.3(b)</t>
  </si>
  <si>
    <t>CVA&amp;A Rule 5.3(1)(c) and RWU Rule 8.3(c)</t>
  </si>
  <si>
    <t>CVA&amp;A Rule 5.3(1)(d) and RWU Rule 8.3(d)</t>
  </si>
  <si>
    <t>CVA&amp;A Rule 5.3(1)(e) and RWU Rule 8.3(e)</t>
  </si>
  <si>
    <t>CVA&amp;A and RWU - Rule 1.35(1), Schedule 2, section 2</t>
  </si>
  <si>
    <t>CVA&amp;A and RWU Rule 1.26(c )</t>
  </si>
  <si>
    <t>CVA&amp;A Rule 5.11 and RWU Rule 8.11</t>
  </si>
  <si>
    <t>CVA&amp;A Rule 5.8(3) and (6) and RWU Rule 8.8(3) and (6)</t>
  </si>
  <si>
    <t>CVA&amp;A and RWU - Rules 1.7 and Rule 1.26
CVA&amp;A Rule 5.8(3)(a); 
RWU Rule 8.8(3)(a)</t>
  </si>
  <si>
    <t>CVA&amp;A Rule 5.8(3)(b); 
RWU Rule 8.8(3)(b)</t>
  </si>
  <si>
    <t>CVA&amp;A Rule 5.8(3)(c); 
RWU Rule 8.8(3)(c)</t>
  </si>
  <si>
    <t>CVA&amp;A Rule 5.8(3)(d); 
RWU Rule 8.8(3)(d)</t>
  </si>
  <si>
    <t>a statement as to when the creditor must have delivered a statement of claim and documentary evidence of debt in accordance with these Rules failing which a vote by the creditor will be disregarded</t>
  </si>
  <si>
    <t>CVA&amp;A Rule 5.8(3)(e); 
RWU Rule 8.8(3)(e)</t>
  </si>
  <si>
    <t>a statement that a creditor whose debt is treated as a small debt in accordance with (RWU rule 7.35 or CVA&amp;A Rule 3.118) must still deliver a statement of claim and documentary evidence of debt if that creditor wishes to vote</t>
  </si>
  <si>
    <t>a statement that a creditor who has opted out from receiving notices may nevertheless vote if the creditor provides a statement of claim and documentary evidence of debt in accordance with paragraph (e);</t>
  </si>
  <si>
    <t>CVA&amp;A Rule 5.8(3)(f); 
RWU Rule 8.8(3)(f)</t>
  </si>
  <si>
    <t>CVA&amp;A Rule 5.8(3)(g); 
RWU Rule 8.8(3)(g)</t>
  </si>
  <si>
    <r>
      <t xml:space="preserve">for decisions related to proposed CVA only, a statement of the effects of the relevant provisions of </t>
    </r>
    <r>
      <rPr>
        <b/>
        <i/>
        <sz val="11"/>
        <color theme="1"/>
        <rFont val="Arial"/>
        <family val="2"/>
      </rPr>
      <t>(grouped to row 40)</t>
    </r>
  </si>
  <si>
    <t>CVA&amp;A Rule 5.8(3)(h)</t>
  </si>
  <si>
    <t>rule 5.26 about creditors' voting rights</t>
  </si>
  <si>
    <t>rule 5.28 about the calculation of creditors' voting rights</t>
  </si>
  <si>
    <t>rule 5.31 about the requisite majority of creditors for making decisions</t>
  </si>
  <si>
    <t>CVA&amp;A Rule 5.8(3)(h)(i)</t>
  </si>
  <si>
    <t>CVA&amp;A Rule 5.8(3)(h)(ii)</t>
  </si>
  <si>
    <t>CVA&amp;A Rule 5.8(3)(h)(iii)</t>
  </si>
  <si>
    <t>CVA&amp;A Rule 5.8(3)(i) and RWU Rule 8.8(3)(i)</t>
  </si>
  <si>
    <t>in the case of a meeting, a statement that any proxy must be delivered to the convener or chair before it may be used at the meeting</t>
  </si>
  <si>
    <t>CVA&amp;A Rule 5.8(3)(j) and RWU Rule 8.8(3)(j)</t>
  </si>
  <si>
    <t>in the case of a meeting, a statement that, where applicable, a complaint may be made in accordance with CVA&amp;A rule 5.35 or RWU rule 8.38, and the period within which such a complaint may be made</t>
  </si>
  <si>
    <t>CVA&amp;A Rule 5.8(3)(k) and RWU Rule 8.8(3)(k)</t>
  </si>
  <si>
    <t>CVA&amp;A Rule 5.8(3)(l) and RWU Rule 8.8(3)(l)</t>
  </si>
  <si>
    <t>For decision procedures by meetings (virtual or physical) is the notice accompanied by a blank proxy form complying with CVA&amp;A rule 6.3 or RWU rule 9.3?</t>
  </si>
  <si>
    <t>CVA&amp;A rule 5.5(b);
RWU rule 8.5(b)</t>
  </si>
  <si>
    <t>CVA&amp;A Rule 5.4(a) and rule 5.5(a);
RWU Rule 8.4(a) and 8.5(a)</t>
  </si>
  <si>
    <t>CVA&amp;A Rule 5.4(b) and (c);
RWU Rule 8.4(b) and (c)</t>
  </si>
  <si>
    <t>CVA&amp;A Rule 5.13(1), (3) and (5)</t>
  </si>
  <si>
    <t>that a meeting of creditors is to take place</t>
  </si>
  <si>
    <t>CVA&amp;A Rule 5.13(1)(a) &amp; RWU Rule 8.13(1)(a)</t>
  </si>
  <si>
    <t>the time and date by which, and the place at which, those attending must deliver proxies and statements of claim and documentary evidence of debt (if not already delivered) in order to be entitled to vote</t>
  </si>
  <si>
    <t>CVA&amp;A Rule 5.13(1)(b) &amp; RWU Rule 8.13(1)(b)</t>
  </si>
  <si>
    <t>CVA&amp;A Rule 5.13(1)(c) &amp; RWU Rule 8.13(1)(c)</t>
  </si>
  <si>
    <t>CVA&amp;A Rule 5.13(1)(d) &amp; RWU Rule 8.13(1)(d)</t>
  </si>
  <si>
    <t>CVA&amp;A Rule 5.13(2)(a) &amp; RWU Rule 8.13(2)(a)</t>
  </si>
  <si>
    <t>section 246ZE is the section under which meetings will be requested</t>
  </si>
  <si>
    <t>CVA&amp;A and RWU - Rule 1.7 and 1.12</t>
  </si>
  <si>
    <t>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and, if applicable, any number assigned to those proceedings by the court</t>
  </si>
  <si>
    <t>CVA&amp;A Rule 5.14(1)
RWU Rule 8.14(1)</t>
  </si>
  <si>
    <t>CVA&amp;A Rule 5.6(5)
RWU Rule 8.6(5)</t>
  </si>
  <si>
    <r>
      <t xml:space="preserve">Does the notice contain </t>
    </r>
    <r>
      <rPr>
        <b/>
        <i/>
        <sz val="11"/>
        <rFont val="Arial"/>
        <family val="2"/>
      </rPr>
      <t>(grouped to row 83)</t>
    </r>
  </si>
  <si>
    <t>CVA&amp;A Rule 5.8(4) 
RWU - Rule 8.8(4)</t>
  </si>
  <si>
    <t>CVA&amp;A Rule 5.8(5) / RWU Rule 8.8(5);
CVA&amp;A rule 6.3;
RWU rule 9.3</t>
  </si>
  <si>
    <t>CVA&amp;A Rule 5.13(2)(b) &amp; RWU Rule 8.13(2)(b)</t>
  </si>
  <si>
    <t>RWU Rule 8.8(3)(h)</t>
  </si>
  <si>
    <t>for decisions to remove a liquidator, a statement drawing the creditors' attention to sections 173(2) (CVL) or 173(4) (CML) relating to the liquidator's release or section 299(3) relating to the trustee's release</t>
  </si>
  <si>
    <r>
      <t xml:space="preserve">for decisions related to proposed CVA only, a statement of the effects of the relevant provisions of </t>
    </r>
    <r>
      <rPr>
        <b/>
        <i/>
        <sz val="11"/>
        <rFont val="Arial"/>
        <family val="2"/>
      </rPr>
      <t>(grouped to row 82)</t>
    </r>
  </si>
  <si>
    <t>CVA&amp;A Rule 5.6(4) 
RWU Rule 8.6(4)</t>
  </si>
  <si>
    <t xml:space="preserve">Does the notice include a statement explaining the convenor's discretion to permit remote attendance? (ie attending and being able to participate without being in the meeting place) </t>
  </si>
  <si>
    <t>CVA&amp;A Rule 5.6(6)(b) and (7);
RWU Rule 8.6(6)(b) and (7)</t>
  </si>
  <si>
    <t>DEEMED CONSENT (grouped to row 117)</t>
  </si>
  <si>
    <t>CVA&amp;A Rule 5.7
RWU Rule 8.7</t>
  </si>
  <si>
    <r>
      <t xml:space="preserve">for decisions related to proposed CVA only, a statement of the effects of the relevant provisions of </t>
    </r>
    <r>
      <rPr>
        <b/>
        <i/>
        <sz val="11"/>
        <rFont val="Arial"/>
        <family val="2"/>
      </rPr>
      <t>(grouped to row 105)</t>
    </r>
  </si>
  <si>
    <t>a statement that in order to object to the proposed decision a creditor must have delivered a notice, stating that the creditor so objects, to the convener not later than the decision date together with a statement of claim and documentary evidence of debt in accordance with these Rules, failing which the objection will be disregarded</t>
  </si>
  <si>
    <t>s246ZF(3)(d) and CVA&amp;A rule 5.7(2)(a) / RWU Rule 8.7(2)(a)</t>
  </si>
  <si>
    <t>a statement that it is the convener's responsibility to aggregate any objections to see if the threshold is met for the decision to be taken as not having been made</t>
  </si>
  <si>
    <t>CVA&amp;A rule 5.7(2)(b)
RWU Rule 8.7(2)(b)</t>
  </si>
  <si>
    <t>a statement that if the threshold is met the deemed consent procedure will terminate without a decision being made and if a decision is sought again on the same matter it will be sought by a decision procedure</t>
  </si>
  <si>
    <t xml:space="preserve">s246ZF(5) and CVA&amp;A rule 5.6 and 5.7(2)(c) / RWU rule 8.6 and 8.7(2)(c) and RWU rule 4.14(4) </t>
  </si>
  <si>
    <t xml:space="preserve">s246ZF </t>
  </si>
  <si>
    <t>CVA&amp;A Rule 5.9(1)(a)
RWU Rule 8.9(1)(a)</t>
  </si>
  <si>
    <t xml:space="preserve">Excluding CVAs and MVLs, was a statement of claim and documentary evidence of debt (where the requirement to provide the latter is not dispensed with under CVA&amp;A Rule 5.26(2) or under RWU Rule 8.28(2)), received on or before the decision date; OR </t>
  </si>
  <si>
    <t>CVA&amp;A Rule 5.9(2)(a)
RWU Rule 8.9(2)(a)</t>
  </si>
  <si>
    <t>in the case of a meeting, at or before the meeting (unless under CVA&amp;A rule 5.24 or RWU rule 8.26 the chair is content to accept them before resumption of the adjourned meeting) subject to note in column H?  (otherwise, vote MUST be dis-regarded)</t>
  </si>
  <si>
    <t>Where a meeting in an administration, CVL or CML is adjourned, the chair may allow a statement of claim and documentary evidence of debt (where required) to be used if delivered at or before resumption of the adjourned meeting (CVA&amp;A rule 5.24 / RWU Rule 8.26)</t>
  </si>
  <si>
    <t>CVA&amp;A Rule 5.36(3)(a); 
RWU Rule 8.40(3)(a)</t>
  </si>
  <si>
    <t>CVA&amp;A Rule 5.36
RWU Rule 8.40</t>
  </si>
  <si>
    <t>a record of any change in the result of the resolution made under CVA&amp;A rule 5.35(6) / RWU rule 8.38(6), and the reason for any such change; and</t>
  </si>
  <si>
    <t>in ADM and CVA only - a list of the names of the creditors who participated in the decision procedure and their claims;</t>
  </si>
  <si>
    <t>CVA&amp;A Rule 5.36(3)b)</t>
  </si>
  <si>
    <t>In liquidations, in the case of a decision procedure of creditors, a list of the names of creditors who participated and their claims;</t>
  </si>
  <si>
    <t>RWU Rule 8.40(3)(b)</t>
  </si>
  <si>
    <t>In liquidations, in the case of a decision procedure of contributories, a list of the names of contributories who participated;</t>
  </si>
  <si>
    <t>RWU Rule 8.40(3)(c)</t>
  </si>
  <si>
    <t>CVA&amp;A Rule 5.36(3)(c); 
RWU Rule 8.40(3)(d)</t>
  </si>
  <si>
    <t>CVA&amp;A Rule 5.36(3)(d); 
RWU Rule 8.40(3)(e)</t>
  </si>
  <si>
    <t>CVA&amp;A Rule 5.36(3)(e); 
RWU Rule 8.40(3)(f)</t>
  </si>
  <si>
    <t>CVA Rule 5.36(4)
RWU Rule 8.40(4)</t>
  </si>
  <si>
    <r>
      <t xml:space="preserve">Where the decision was sought by deemed consent: </t>
    </r>
    <r>
      <rPr>
        <b/>
        <i/>
        <sz val="11"/>
        <rFont val="Arial"/>
        <family val="2"/>
      </rPr>
      <t>(grouped to row 140)</t>
    </r>
  </si>
  <si>
    <t>CVA Rule 5.36(5)(a)
RWU Rule 8.40(4)(a)</t>
  </si>
  <si>
    <t>CVA Rule 5.36(5)(b)
RWU Rule 8.40(4)(b)</t>
  </si>
  <si>
    <t>a list of the names of any creditors who objected to the decision and their claims (and in liquidations, a list of the contributories who objected)</t>
  </si>
  <si>
    <t>CVA Rule 5.36(5)(c)
RWU Rule 8.40(4)(c)</t>
  </si>
  <si>
    <t>CVA Rule 5.36(3)
RWU Rule 8.40(3)</t>
  </si>
  <si>
    <t>means a qualifying decision procedure prescribed by rule 5.3 (ADMs and CVAs) and rule 8.3 (receiverships and liquidations)</t>
  </si>
  <si>
    <t>For the accounting period ended (insert date below)</t>
  </si>
  <si>
    <t>CVA&amp;A Rule 3.93(1) and (4)</t>
  </si>
  <si>
    <t xml:space="preserve">Per rule 3.93(2), an accounting period is as follows:
a) the first accounting period is the period of six months beginning with the date on which the company entered administration; and
(b) any subsequent accounting period is the period of six months beginning with the end of the last accounting period except that—
(i) where the administrator and the creditors' committee agree, or
(ii) where there is no creditors' committee, the court determines,
the accounting period is to be such other period beginning with the end of the last accounting period as may be agreed or, as the case may be determined, it is to be that other period. </t>
  </si>
  <si>
    <t>identification details for the insolvency proceedings;</t>
  </si>
  <si>
    <t>CVA&amp;A Rule 3.94(1)</t>
  </si>
  <si>
    <t>CVA&amp;A Rule 3.94(1)(a)</t>
  </si>
  <si>
    <t>identification and contact details for the administrator;</t>
  </si>
  <si>
    <t>the date of appointment of the administrator and any changes in the administrator in accordance with paragraphs (4) and (5);</t>
  </si>
  <si>
    <t>details of any extensions to the initial period of appointment;</t>
  </si>
  <si>
    <t>details of what assets remain to be realised;</t>
  </si>
  <si>
    <t>where a distribution is to be made in accordance with Chapter 15 in respect of an accounting period, the scheme of division; and</t>
  </si>
  <si>
    <t>any other relevant information for the creditors.</t>
  </si>
  <si>
    <r>
      <t xml:space="preserve">details of progress during the period of the report 
which, per Rule 3.94(2) must include— 
</t>
    </r>
    <r>
      <rPr>
        <sz val="9"/>
        <color theme="1"/>
        <rFont val="Arial"/>
        <family val="2"/>
      </rPr>
      <t xml:space="preserve">(a) a receipts and payments account stating what assets of the company have been realised, for what value, and what payments have been made to creditors, in the form of a summary showing—
(i) receipts and payments during the relevant accounting period, or
(ii) where the administrator has ceased to act, receipts and payments during the period from the end of the last accounting period to the time when the administrator ceased to act (or, where the administrator has made no previous progress report, receipts and payments in the period since the administrator's appointment); or
(b) where—
(i) no claim for outlays and remuneration is submitted under rule 3.95, or
(ii) a claim for outlays and remuneration is submitted under rule 3.95 but no determination fixing the amount of outlays and remuneration in accordance with rule 3.96(1) has been made in respect of such a claim—
(aa) a receipts and payments account which meets the requirements of paragraph (2)(a),
(bb) an estimate of the remuneration due to the administrator during the accounting period together with the basis or bases set out in rule 3.97 on which the estimate is based,
(cc) where remuneration due is not yet determined from the immediately preceding accounting period, an estimate of the remuneration due during that period, and
(dd) any outlays incurred.
</t>
    </r>
  </si>
  <si>
    <t xml:space="preserve">Does the receipts and payments account in a final progress report include a statement as to the amount paid to unsecured creditors by virtue of the application of section 176A. </t>
  </si>
  <si>
    <t>CVA&amp;A Rule 3.94(3)</t>
  </si>
  <si>
    <t>CVA&amp;A Rule 3.94(1)(b)</t>
  </si>
  <si>
    <t>CVA&amp;A Rule 3.94(1)(c)</t>
  </si>
  <si>
    <t>CVA&amp;A Rule 3.94(1)(d)</t>
  </si>
  <si>
    <t>CVA&amp;A Rule 3.94(1)(e)</t>
  </si>
  <si>
    <t>CVA&amp;A Rule 3.94(1)(f)</t>
  </si>
  <si>
    <t>CVA&amp;A Rule 3.94(1)(g)</t>
  </si>
  <si>
    <t>CVA&amp;A Rule 3.94(1)(h)</t>
  </si>
  <si>
    <t xml:space="preserve">CVA&amp;A and RWU rule1.43(2) and 1.38 for delivery </t>
  </si>
  <si>
    <t>CVA&amp;A and RWU rule 1.44 and 1.45</t>
  </si>
  <si>
    <t>CVA&amp;A and RWU rule 1.44(1)(a) and 1.45(1)(a)</t>
  </si>
  <si>
    <t>CVA&amp;A and RWU rule 1.44(1)(b) and 1.45(1)(d)</t>
  </si>
  <si>
    <t>a statement that that person may request a hard copy of the document (of any document available for viewing on the website and any document which may be made available there in the future) together with a telephone number, email address and postal address which may be used to make that request.</t>
  </si>
  <si>
    <t>CVA&amp;A and RWU rule 1.44(1)(c) and 1.45(1)(c)</t>
  </si>
  <si>
    <t>CVA&amp;A and RWU rule 1.43(1) and 1.45(1)(b)</t>
  </si>
  <si>
    <t>CVA&amp;A and RWU rule 1.44(3) and 1.45(5)(a)</t>
  </si>
  <si>
    <t xml:space="preserve">Has the IP delivered on the progress and prospects for the full implementation of the CVA for each and every 12 month period since the date  of approval of the VA  to the bound creditors, within two months of the end of the period? (complete table below with details). </t>
  </si>
  <si>
    <t>CVA&amp;A rule 2.40</t>
  </si>
  <si>
    <t>CVA&amp;A rule 2.40(4)(a)</t>
  </si>
  <si>
    <t>CVA&amp;A rule 2.40(4)(b)</t>
  </si>
  <si>
    <t>CVA&amp;A rule 2.40(4)(d) and (10)</t>
  </si>
  <si>
    <t>CVA&amp;A rule 2.40(4)(e)</t>
  </si>
  <si>
    <t>Has the supervisor also delivered a copy to:</t>
  </si>
  <si>
    <t>Is the report to Registrar of Companies accompanied by a notice which must contain the date on which the CVA took effect?</t>
  </si>
  <si>
    <t>CVA&amp;A rule 2.40(5)</t>
  </si>
  <si>
    <t>CVA&amp;A rule 2.40(1) and (9)</t>
  </si>
  <si>
    <t>Have the nominee's fees and disbursements been agreed by the company (or administrator or liquidator as applicable)?</t>
  </si>
  <si>
    <t>CVA&amp;A Rule 2.42(a)</t>
  </si>
  <si>
    <t>Are the supervisor's fees and expenses sanctioned by the terms of the CVA or where they are not sanctioned by the terms of the CVA would be payable, or correspond to those which would be payable, in an administration or winding up?</t>
  </si>
  <si>
    <t>CVA&amp;A Rule 2.42(b)</t>
  </si>
  <si>
    <t>RWU Rule 7.2</t>
  </si>
  <si>
    <t>Has the interim liquidator reported on the winding up and the state of the company’s affairs to the creditors and contributories at least once after the making of the winding-up order and before or with any notice under rule 5.22 inviting proposals for a liquidator ?</t>
  </si>
  <si>
    <t>RWU Rule 7.2(1) and (2)</t>
  </si>
  <si>
    <t>identification details for the proceedings;</t>
  </si>
  <si>
    <t>contact details for the interim liquidator;</t>
  </si>
  <si>
    <t>a summary of the circumstances leading to the appointment of the interim liquidator;</t>
  </si>
  <si>
    <t>if a statement of the company’s affairs has been submitted—
(i) a copy or summary of it, except so far as an order under rule 5.16 (limited disclosure) limits disclosure of it;
(ii) details of who provided the statement of affairs; and
(iii) any comments which the interim liquidator may have upon the statement of affairs;</t>
  </si>
  <si>
    <t>if an order under rule 5.16 9limited disclosure of S of A) has been made—
(i) a statement of that fact; and
(ii) the date of the order;</t>
  </si>
  <si>
    <t>if no statement of affairs has been submitted—
(i) an explanation as to why there is no statement of affairs;
(ii) a summary of the assets and liabilities of the company as known to the interim liquidator at the date of the report;</t>
  </si>
  <si>
    <t>a full list of the company’s creditors in accordance with paragraph (2) to (4) of rule 5.13 if either—
(i) no statement of affairs has been submitted, or
(ii) a statement of affairs has been submitted but it does not include such a list, or the interim liquidator believes the list included is less than full;</t>
  </si>
  <si>
    <t>Where the supervisor is authorised to
a) carry on the business of the company; or
b) realise the assets of the company, or
c) otherwise administer or dispose of any of its funds;
does the report;
a) include or be accompanied by a summary of receipts and payments; or
b) state that there have been no such receipts and payments.</t>
  </si>
  <si>
    <t>any other information of relevance to the creditors or contributories.</t>
  </si>
  <si>
    <t>Does the report contain the following: (grouped to row 45):</t>
  </si>
  <si>
    <t>RWU Rule 7.2(3)</t>
  </si>
  <si>
    <t>RWU Rule 7.2(3)(a)</t>
  </si>
  <si>
    <t>RWU Rule 7.2(3)(b)</t>
  </si>
  <si>
    <t>RWU Rule 7.2(3)(c)</t>
  </si>
  <si>
    <t>RWU Rule 7.2(3)(d)</t>
  </si>
  <si>
    <t>RWU Rule 7.2(3)(e)</t>
  </si>
  <si>
    <t>RWU Rule 7.2(3)(f)</t>
  </si>
  <si>
    <t>RWU Rule 7.2(3)(g)</t>
  </si>
  <si>
    <t>RWU Rule 7.2(3)(h)</t>
  </si>
  <si>
    <t>RWU Rule 7.2(3)(i)</t>
  </si>
  <si>
    <t>Rule 7.7 &amp; 7.8</t>
  </si>
  <si>
    <t>identification and contact details for the liquidator;</t>
  </si>
  <si>
    <t>in an MVL - an estimate of the remuneration due to the liquidator during the period of report and of previous reports, and the basis or bases as set out in rule 7.10(2)(a) to (c ) on which the estimate is based</t>
  </si>
  <si>
    <t>Rule 7.4(1)(e )(ii) and rule 7.6(1)(a)</t>
  </si>
  <si>
    <t>Rule 7.4(1)(e )(ii) and rule 7.6(1)(b)</t>
  </si>
  <si>
    <t>CVL from ADM only</t>
  </si>
  <si>
    <t>If the administrator considers that the remuneration or outlays fixed for the administrator by the creditors' committee, or by decision of the creditors (including where fixed where a para 52(1)(b) statement was made), is insufficient, has  the administrator chosen to apply to the court for an order increasing their amount or rate?</t>
  </si>
  <si>
    <t>SIP 2 wef 6 April 2016, para 17a</t>
  </si>
  <si>
    <t>SIP 2 wef 6 April 2016, para 17b</t>
  </si>
  <si>
    <t>SIP 7 wef 2 May 2011</t>
  </si>
  <si>
    <r>
      <t xml:space="preserve">For companies that are either overseas, or (from 1 October 2020) not overseas but are subject to outstanding winding-up petitions, have the directors </t>
    </r>
    <r>
      <rPr>
        <b/>
        <u/>
        <sz val="11"/>
        <color theme="1"/>
        <rFont val="Arial"/>
        <family val="2"/>
      </rPr>
      <t>applied to</t>
    </r>
    <r>
      <rPr>
        <sz val="11"/>
        <color theme="1"/>
        <rFont val="Arial"/>
        <family val="2"/>
      </rPr>
      <t xml:space="preserve"> court, and was the application accompanied by the (following) relevant documents? (grouped to row 51)</t>
    </r>
  </si>
  <si>
    <t>As soon as reasonably practicable after receiving a notice that a moratorium has come in to force, has the monitor notified the following of that fact (grouped to row 70):</t>
  </si>
  <si>
    <t>Did the notice to each of the aforementioned specify (grouped to row 75):</t>
  </si>
  <si>
    <t>within three days of filing the last document required by A10(1)(a) to (d), a statement from the directors that all of the following that have fallen due have been paid or otherwise discharged (grouped to row 121):</t>
  </si>
  <si>
    <t>Did the monitor notify the following relevant persons of when the moratorium ended (subject to further extensions or termination)? (grouped to row 136)</t>
  </si>
  <si>
    <t>AND UNTIL 30 SEPTEMBER 2020 ONLY, ADD THE FOLLOWING TO THE IMMEDIATE AFOREMENTIONED STATEMENT (grouped to row 150)</t>
  </si>
  <si>
    <t>Did the monitor notify the following relevant persons of when the moratorium ended (subject to further extensions or termination)? (grouped to row 160)</t>
  </si>
  <si>
    <t>Did the monitor notify the following relevant persons of when the moratorium ended (subject to further extensions or termination)? (grouped to row 180)</t>
  </si>
  <si>
    <t>CVL_section 100 procedure</t>
  </si>
  <si>
    <t>Has the statement of affairs been verified by a statement of truth? (And from 6 April 2020, in addition to stating a belief of truth, does it say 'I understand that proceedings for contempt of court may be brought against me by anyone who makes, or causes to made, a false statement in a document verified by a statement of truth without an honest belief in its truth.)</t>
  </si>
  <si>
    <t>Type</t>
  </si>
  <si>
    <t>Incorrect effective date</t>
  </si>
  <si>
    <t>E&amp;W_ALL case administration</t>
  </si>
  <si>
    <t>109</t>
  </si>
  <si>
    <t>To avoid potential mis-lead that a local account can always be used</t>
  </si>
  <si>
    <t>If it is the first communication with creditors since the appointment, has the IP informed the creditors that they may elect to opt-out of further documents?</t>
  </si>
  <si>
    <t>section 138</t>
  </si>
  <si>
    <t>RWU Rule 5.25</t>
  </si>
  <si>
    <t>RWU Rule 5.21(4)(a)</t>
  </si>
  <si>
    <t>RWU Rule 5.21(4)(b)</t>
  </si>
  <si>
    <t>Has the 'interim liquidator'  appointed by the court at the time of the winding-up order, within 28 days beginning with the day the interim liquidator receives the copy order of appointment delivered notice of it to the creditors and contributories (unless the court permits an advert of it)?</t>
  </si>
  <si>
    <t>Has the 'interim liquidator'  appointed by the court at the time of the winding-up order, within 7 days beginning with the day the interim liquidator receives the copy order of appointment delivered notice of it to the AiB?</t>
  </si>
  <si>
    <t>The interim liquidator's appointment is effective from the date of the order of appointment (Rule 5.21(3))</t>
  </si>
  <si>
    <t>Has the 'interim liquidator' appointed by the court at the time of the winding-up order, as soon as practicable and no later than within 28 days from appointment, (unless extended by the court), sought proposals from the creditors and contributories (or just creditors if inappropriate to seek from contributories), for a person to be liquidator in place of the interim liquidator (but which may be the same person)?</t>
  </si>
  <si>
    <t>Have any proposals for a liquidator, been received by the interim liquidator within 5 business days of the date of the notice inviting proposals for a liquidator?</t>
  </si>
  <si>
    <t>RWU Rule 5.22(5)</t>
  </si>
  <si>
    <t>Does the notice of any deemed consent or decision procedure also:</t>
  </si>
  <si>
    <t>identify any liquidator proposed to be nominated by a creditor (in the case of a notice to creditors) or by a contributory (in the case of a notice to contributories); and</t>
  </si>
  <si>
    <t>contain a statement explaining the effect of section 138(5) (duty of interim liquidator to report to court where no person is appointed or nominated to be liquidator).</t>
  </si>
  <si>
    <t>Rule 5.22(8)</t>
  </si>
  <si>
    <t>Rule 5.22(8)(a)</t>
  </si>
  <si>
    <t>Rule 5.22(8)(b)</t>
  </si>
  <si>
    <t>If the interim liquidator has received proposals for a liquidator, has the interim liquidator sought a decision by deemed consent or by decision procedure, with a decision date of not more than 60 days from the date of the winding-up order no latter than 21 days after the date for receiving proposals has passed and with at least 14 days notice?</t>
  </si>
  <si>
    <t>RWU Rules 5.22(6) &amp; (7) &amp; (9) &amp; (10)</t>
  </si>
  <si>
    <t>Where a decision is sought from the company’s creditors and contributories on the appointment of a liquidator, has the convener of the decision procedure at the same time delivered to the creditors and contributories a notice inviting them to decide whether a liquidation committee should be established if sufficient creditors are willing to be members of the committee?</t>
  </si>
  <si>
    <t>RWU Rule 5.23(2)</t>
  </si>
  <si>
    <t>The liquidator's appointment is effective from the date on which the appointment is certified, that date to be endorsed on the certificate. (RWU Rule 5.23(5)).</t>
  </si>
  <si>
    <t>RWU Rule 5.23(3) &amp; (4) and section 231</t>
  </si>
  <si>
    <t>Has the liquidator delivered notice of appointment within 7 days beginning with the day the liquidator receives the certificate of appointment to the AiB and the court, stating that a liquidator has been appointed and the date of appointment?</t>
  </si>
  <si>
    <t>RWU Rule 5.23(7)(a) &amp; (8)</t>
  </si>
  <si>
    <t>RWU Rule 5.23(7)(b) &amp; (8)</t>
  </si>
  <si>
    <t>Has the liquidator gazetted or otherwise advertised  the appointment as thought fit,  within 28 days beginning with the day the liquidator receives the order of appointment?</t>
  </si>
  <si>
    <t>Where a liquidator is appointed by creditors or contributories, has the convenor of the deemed consent or decision procedure, or chair of any meeting, received a statement that the appointee is and IP qualified under the Act to be liquidator and that he consents to act?</t>
  </si>
  <si>
    <t>RWU Rule 5.26(2)</t>
  </si>
  <si>
    <t xml:space="preserve">The liquidator's appointment is effective from the date of the order of appointment. (RWU Rule 5.26(3)) </t>
  </si>
  <si>
    <t>Has the liquidator delivered notice of appointment within 7 days beginning with the day the liquidator receives the copy order of appointment, to the AiB, stating that a liquidator has been appointed and the date of appointment, and whether the liquidator proposes to seek decisions from creditors and contributories for the purpose of establishing a liquidation committee, or proposes only to seek a decision from creditors for that purpose; and if the liquidator does not propose to seek any such decision, set out the powers of the creditors under the Act to require the liquidator to seek one.?</t>
  </si>
  <si>
    <t>RWU Rule 5.26(4)(a) and (6)</t>
  </si>
  <si>
    <t xml:space="preserve">COURT LIQUIDATION ONLY - POST APPOINTMENT FORMALITIES </t>
  </si>
  <si>
    <t>Has the liquidator delivered notice of appointment within 28 days beginning with the day the liquidator receives the copy order of appointment, to the creditors and contributories, (unless the court permits an advert of it), stating that a liquidator has been appointed and the date of appointment, and whether the liquidator proposes to seek decisions from creditors and contributories for the purpose of establishing a liquidation committee, or proposes only to seek a decision from creditors for that purpose; and if the liquidator does not propose to seek any such decision, set out the powers of the creditors under the Act to require the liquidator to seek one.?</t>
  </si>
  <si>
    <t>RWU Rule 5.26(4)(b) &amp; (6)</t>
  </si>
  <si>
    <t>Note the liquidator may also advertise the appointment even if notice has been delivered to the creditors and contributories (RWU Rule 5.26(5)</t>
  </si>
  <si>
    <t>RWU Rule 5.9</t>
  </si>
  <si>
    <t>the registrar of companies;</t>
  </si>
  <si>
    <t>AiB;</t>
  </si>
  <si>
    <t>the company (or the liquidator, if a liquidator was appointed for the company’s voluntary winding up); and</t>
  </si>
  <si>
    <t>any receiver of the whole or any part of the company’s property.</t>
  </si>
  <si>
    <t>Unless the termination is on the making of a winding-up order, or the court directs otherwise, has the provisional liquidator given notice of termination of appointment, stating that the appointment of the provisional liquidator has been terminated, the date of that termination and that the appointment terminated otherwise than  on the making of a winding-up order, to:</t>
  </si>
  <si>
    <t>RWU Rule 5.10(5)(a)</t>
  </si>
  <si>
    <t>RWU Rule 5.10(5)(b)</t>
  </si>
  <si>
    <t>RWU Rule 5.10(5)(c)</t>
  </si>
  <si>
    <t>RWU Rule 5.10(5)(d)</t>
  </si>
  <si>
    <t>RWU Rule 5.10(4) &amp; (5) &amp; (6)</t>
  </si>
  <si>
    <t>Have all directors (if up to two), or a majority if more than two, signed a delcaration of solvency?</t>
  </si>
  <si>
    <t>For private companies only, where a written resolution to wind-up is passed  (instead of passing at a general meeting), have 75% of the share value vited in favour within 28 days (or it lapses), and has the date of winding-up been corectly recorded as the date that 75% had voted in favour?</t>
  </si>
  <si>
    <t>73</t>
  </si>
  <si>
    <t>E&amp;W_ALL pre-appointment</t>
  </si>
  <si>
    <t>75</t>
  </si>
  <si>
    <t>PLCs cannot use written resolutions.
Note that for a vote at a general meeting, 75% of those attending and voting is required, so may be less burdensome than  75% of the entire share value required for a written resolution.</t>
  </si>
  <si>
    <t>section 130</t>
  </si>
  <si>
    <t>INTERIM LIQUIDATOR IN A COURT LIQUIDATION ONLY</t>
  </si>
  <si>
    <t>Has the 'interim liquidator'  appointed by the court at the time of the winding-up order, forthwith delivered a copy of the order to the Registrar?</t>
  </si>
  <si>
    <t>Was notice of appointment delivered to the AiB within 14 days of appointment stating that a liquidator has been appointed and the date of appointment?</t>
  </si>
  <si>
    <t>Was notice of the order of appointment gazetted within 14 days of appointment, and as otherwise seen fit within 28 days of the liquidator's appointment, stating that a liquidator has been appointed and the date of appointment?</t>
  </si>
  <si>
    <t>section 109 (Scotland)</t>
  </si>
  <si>
    <t>Has the liquidator appointed under section 100, delivered a notice to creditors and contributories within 28 days of appointment which must:</t>
  </si>
  <si>
    <t>be accompanied by a statement of affairs or a summary where the notice is delivered to any contributory or creditor to whom the notice under rule 4.14 was not delivered;</t>
  </si>
  <si>
    <t>report on the decision procedure or deemed consent procedure under rule 4.14</t>
  </si>
  <si>
    <t>be accompanied by an estimate to the best of the liquidator’s knowledge and belief of</t>
  </si>
  <si>
    <t>the value of the prescribed part (whether or not the liquidator might be required under section 176A to make the prescribed part available for the satisfaction of unsecured debts), unless disclosure could seriously prejudice the commercial interests of the company, in which case the report must say so; and</t>
  </si>
  <si>
    <t>the value of the company’s net property (as defined by section 176A(6)), unless disclosure could seriously prejudice the commercial interests of the company, in which case the report must say so.</t>
  </si>
  <si>
    <t>RWU Rule 4.15(1)</t>
  </si>
  <si>
    <t>RWU Rule 4.15(1)(a)</t>
  </si>
  <si>
    <t>RWU Rule 4.15(1)(b)</t>
  </si>
  <si>
    <t>RWU Rule 4.15(1)(c)</t>
  </si>
  <si>
    <t>RWU Rule 4.15(2)(a) &amp; (3)</t>
  </si>
  <si>
    <t>RWU Rule 4.15(2)(b) &amp; (3)</t>
  </si>
  <si>
    <t>This checklist may be useful when you review your formal personal and corporate appointments for work done on or after, 6 April 2017 (E&amp;W) and for corporate cases on or after 6 April 2019 (Scotland). It's not an exhaustive statement of the law and best practice but it may give staff with insolvency experience the key areas to consider.</t>
  </si>
  <si>
    <t>Has any corporation tax been paid when due? (ie nine months and one day after the end of the accounting period)</t>
  </si>
  <si>
    <t>When filing forms RP14 or assisting employees to submit claims, has the IP satisfied himself of the accuracy of the claims on the forms? (test a sample)</t>
  </si>
  <si>
    <t>COURT LIQUIDATION ONLY</t>
  </si>
  <si>
    <t>Have the expenses of the petitioner in the liquidation, and of any person appearing in the petition whose expenses are allowed by the court, been paid in a timely manner, in accordance with the order of priority?</t>
  </si>
  <si>
    <t>RWU Rule 7.28</t>
  </si>
  <si>
    <t xml:space="preserve">SIP 3.2 wef 1 July 2014 paragraphs 17 (b and c ) </t>
  </si>
  <si>
    <t xml:space="preserve">SIP 3.2 paragraph 17 (c ) </t>
  </si>
  <si>
    <t xml:space="preserve">SIP 3.2 paragraph 17 (b) </t>
  </si>
  <si>
    <t xml:space="preserve">SIP 3.2 paragraph 17 (f) </t>
  </si>
  <si>
    <t xml:space="preserve">MVL ONLY </t>
  </si>
  <si>
    <t>See also rule 3.111 which states that debts not payable until after the administration, are to be calculated as if payable on administration, subject to a deduction of interest calculated at the official rate on the date of administration or the rate otherwise applicable to the debt</t>
  </si>
  <si>
    <t>ADMINISTRATION &amp; WINDING-UP</t>
  </si>
  <si>
    <t>documentary evidence of debt? (unless the administrator or liquidator has dispensed with this requirement)</t>
  </si>
  <si>
    <t>CVA&amp;A, Part 3, Ch 15 / RWU Part 7</t>
  </si>
  <si>
    <t>CVA&amp;A Rule 3.105(1) / RWU Rule 7.16(1)</t>
  </si>
  <si>
    <t>CVA&amp;A Rule 3.105(2)(a) / RWU Rule 7.16(2)(a)</t>
  </si>
  <si>
    <t>CVA&amp;A Rule 3.105(2)(b) / RWU Rule 7.16(2)(b)</t>
  </si>
  <si>
    <t>CVA&amp;A Rule 3.105(3) / RWU Rule 7.16(3)</t>
  </si>
  <si>
    <t>CVA&amp;A Rule 3.105(3)(a) / RWU Rule 7.16(3)(a)</t>
  </si>
  <si>
    <t>CVA&amp;A Rule 3.105(3)(b) / RWU Rule 7.16(3)(b)</t>
  </si>
  <si>
    <t>CVA&amp;A Rule 3.105(3)(c) / RWU Rule 7.16(3)(c)</t>
  </si>
  <si>
    <t>CVA&amp;A Rule 3.105(3)(d) / RWU Rule 7.16(3)(d)</t>
  </si>
  <si>
    <t>ADM - state the total amount as at the date of the administration order claimed in respect of all debts / W-U - state the total amount claimed in respect of all debts (under deduction of the value of any security as estimated by the creditor unless the creditor is surrendering or undertaking to surrender the security);</t>
  </si>
  <si>
    <t>CVA&amp;A Rule 3.105(3)(e) / RWU Rule 7.16(3)(e)</t>
  </si>
  <si>
    <t>CVA&amp;A Rule 3.105(3)(f) / RWU Rule 7.16(3)(f)</t>
  </si>
  <si>
    <t>CVA&amp;A Rule 3.105(3)(g) / RWU Rule 7.16(3)(g)</t>
  </si>
  <si>
    <t>ADM - contain particulars of any security held, the date on which it was given and the value which the creditor puts on it / W-U - contain particulars of any security held, the subjects covered, the date on which it was given and the value which the creditor puts on it;</t>
  </si>
  <si>
    <t>CVA&amp;A Rule 3.105(3)(h) / RWU Rule 7.16(3)(h)</t>
  </si>
  <si>
    <t>CVA&amp;A Rule 3.105(3)(i) / RWU Rule 7.16(3)(i)</t>
  </si>
  <si>
    <t>state the nature and amount of any preference under Schedule 6 to the Act claimed in respect of the debt;</t>
  </si>
  <si>
    <t>CVA&amp;A Rule 3.105(3)(j) / RWU Rule 7.16(3)(j)</t>
  </si>
  <si>
    <t>Note that both rules refer to liquidator creditor</t>
  </si>
  <si>
    <t>CVA&amp;A Rule 3.105(3)(k) / RWU Rule 7.16(3)(k)</t>
  </si>
  <si>
    <t>CVA&amp;A Rule 3.105(3)(l) / RWU Rule 7.16(3)(l)</t>
  </si>
  <si>
    <t>CVA&amp;A Rule 3.105(3)(m) / RWU Rule 7.16(3)(m)</t>
  </si>
  <si>
    <t>CVA&amp;A Rule 3.112(1) and (2)(a) / RWU 7.23(1) and (2)(a)</t>
  </si>
  <si>
    <t>ADM only - If distributing to non-preferential, unsecured creditors, has the administrator obtained permission of the court?</t>
  </si>
  <si>
    <t>CVA&amp;A Rule 3.117(4)</t>
  </si>
  <si>
    <t>CVA&amp;A Rule 3.117(4)(a)</t>
  </si>
  <si>
    <t>CVA&amp;A Rule 3.117(4)(b)</t>
  </si>
  <si>
    <t>CVA&amp;A Rule 3.117(4)(c)</t>
  </si>
  <si>
    <t>CVA&amp;A Rule 3.117(4)(d)</t>
  </si>
  <si>
    <t>Where an appeal is taken under CVA&amp;A rule 3.108(5) / RWU Rule 7.19(5) against the acceptance or rejection of a creditor's claim, has the administrator / liquidator at the time of payment of dividends and until the appeal is determined, set aside an amount which would be sufficient, if the determination in the appeal were to provide for the claim being accepted in full, to pay a dividend in respect of that claim?</t>
  </si>
  <si>
    <t>CVA&amp;A Rule 3.117(7) / RWU Rule 7.31(9)</t>
  </si>
  <si>
    <t>CVA&amp;A Rule 3.103(2)(b) / RWU Rule 7.32(2)(b)</t>
  </si>
  <si>
    <t xml:space="preserve">Where a creditor:
(a)has failed to produce evidence in support of a claim earlier than eight weeks before the end of an accounting period on being required by the administrator to do so under CVA&amp;A rule 3.107 / by the liquidator to do so under RWU rule 7.18; and
(b)has given a reason for such failure which is acceptable to the administrator / liquidator,
has the administrator / liquidator set aside, for such time as is reasonable to enable the creditor to produce that evidence or any other evidence that will enable the administrator / liquidator to be satisfied under CVA&amp;A rule 3.107 / RWU Rule 7.18, an amount which would be sufficient, if the claim were accepted in full, to pay a dividend in respect of that claim?
</t>
  </si>
  <si>
    <t>CVA&amp;A Rule 3.117(8) / RWU Rule 7.31(10)</t>
  </si>
  <si>
    <t>ADM - Where the above applies, have funds been held by the administrator in an appropriate bank or institution in the name of the Accountant of Court and the deposit receipts transmitted to the Accountant of Court / W-U - Where the above applies, have funds been held by the liquidator in an appropriate bank or institution?</t>
  </si>
  <si>
    <t>CVA&amp;A Rule 3.117(9) / RWU Rule 7.31(12)</t>
  </si>
  <si>
    <t>CVA&amp;A Rule 3.117(9) / RWU Rule 7.31(11)</t>
  </si>
  <si>
    <t>CVA&amp;A Rule 3.117(9)(a) / RWU Rule 7.31(11)(a)</t>
  </si>
  <si>
    <t>CVA&amp;A Rule 3.117(9)(b) / RWU Rule 7.31(11)(b)</t>
  </si>
  <si>
    <t>ADM - Has the administrator paid to the creditors, their dividend, in accordance with the scheme of division, on the final remuneration determination (subject to rule 3.117)?</t>
  </si>
  <si>
    <t>W-U - Has the liquidator paid to creditors, their dividend, in accordance with the scheme of division, on the expiry of the period within which an appeal may be taken under rule 7.12 or, if an appeal is so taken, on the final determination of the last such appeal?</t>
  </si>
  <si>
    <t>CVA&amp;A Rule 3.103 and 3.117</t>
  </si>
  <si>
    <t>RWU Rule 7.32(1)</t>
  </si>
  <si>
    <t>Where a dividend allocated to a creditor is not cashed or uplifted or is dependent on a claim in respect of which an amount has been set aside under CVA&amp;A rule 3.117(7) or (8) / RWU Rule 7.31 (9) or (10),</t>
  </si>
  <si>
    <t>have funds been held by the administrator in an appropriate bank or institution in the name of the Accountant of Court and the deposit receipts transmitted to the Accountant of Court / have funds been deposited by the liquidator in an appropriate bank or institution?</t>
  </si>
  <si>
    <t>CVA&amp;A Rule 3.103(2) / RWU Rule 7.32(2)</t>
  </si>
  <si>
    <t>If the administrator / liquidator has revalued a claim, has he made a necessary adjustment or required the creditor to repay the whole or part of a dividend already paid to the creditor?</t>
  </si>
  <si>
    <t>CVA&amp;A Rule 3.103(3) / RWU Rule 7.32(3)</t>
  </si>
  <si>
    <t>ADMINISTRATION &amp; WINDING-UP - SMALL DEBTS (ie. £1,000 or less)</t>
  </si>
  <si>
    <t>CVA&amp;A Rule 3.118 / RWU Rule 7.34</t>
  </si>
  <si>
    <t>CVA&amp;A Rule 3.119(1) / RWU Rule 7.35(1)</t>
  </si>
  <si>
    <t>Where the administrator / liquidator intends to treat a small debt as accepted, has he, not later than 12 weeks before the end of the accounting period, delivered notice to the creditor?</t>
  </si>
  <si>
    <t>CVA&amp;A Rule 3.119(2) / RWU Rule 7.35(2)</t>
  </si>
  <si>
    <t>CVA&amp;A Rule 3.119(3) / RWU Rule 7.35(3)</t>
  </si>
  <si>
    <t>state the amount of the debt which the administrator / liquidator believes to be owed to the creditor according to the accounting records or statement of affairs of the company;</t>
  </si>
  <si>
    <t>CVA&amp;A Rule 3.119(3)(a) / RWU Rule 7.35(3)(a)</t>
  </si>
  <si>
    <t>state that the administrator / liquidator will treat the debt which is stated in the notice, being for £1,000 or less, as accepted for the purpose of payment of a dividend unless the creditor advises the administrator / liquidator that the amount of the debt is incorrect or that no debt is owed;</t>
  </si>
  <si>
    <t>CVA&amp;A Rule 3.119(3)(b) / RWU Rule 7.35(3)(b)</t>
  </si>
  <si>
    <t>require the creditor to notify the administrator / liquidator by not later than eight weeks before the end of the accounting period if the amount of the debt is incorrect or if no debt is owed; and</t>
  </si>
  <si>
    <t>CVA&amp;A Rule 3.119(3)(c) / RWU Rule 7.35(3)(c)</t>
  </si>
  <si>
    <t>inform the creditor that where the creditor advises the administrator / liquidator that the amount of the debt is incorrect the creditor must also submit not later than eight weeks before the end of the accounting period a statement of claim and documentary evidence of debt (see CVA&amp;A rule 3.105 / RWU Rule 7.16) in order to receive a dividend.</t>
  </si>
  <si>
    <t>CVA&amp;A Rule 3.119(3)(d) / RWU Rule 7.35(3)(d)</t>
  </si>
  <si>
    <t>ADMINISTRATION &amp; WINDING-UP - PREFERENTIAL</t>
  </si>
  <si>
    <t>CVA&amp;A Rule 3.117(5)(b) / RWU Rule 7.31(7)(b)</t>
  </si>
  <si>
    <t>Has the administrator / liquidator accepted or rejected every claim submitted (or re-submitted) not later than four weeks before the end of an accounting period, where funds are available for payment of a dividend in respect of an accounting period?</t>
  </si>
  <si>
    <t>CVA&amp;A Rule 3.108(1) / RWU Rule 7.19(1)</t>
  </si>
  <si>
    <t>CVA&amp;A Rule 3.108(4) / RWU Rule 7.19(4)</t>
  </si>
  <si>
    <t>CVA&amp;A Rule 3.108(4)(a) / RWU Rule 7.19(4)(a)</t>
  </si>
  <si>
    <t>the category of debt, and the value of any security, as decided by the administrator / liquidator; and</t>
  </si>
  <si>
    <t>CVA&amp;A Rule 3.108(4)(b) / RWU Rule 7.19(4)(b)</t>
  </si>
  <si>
    <t>CVA&amp;A Rule 3.108(4)(c) / RWU Rule 7.19(4)(c)</t>
  </si>
  <si>
    <t>Has the administrator / liquidator, as soon as is reasonably practicable, sent a list of every claim so accepted or rejected (including the amount of each claim and whether it has been accepted or rejected) to every creditor known to the administrator / liquidator?</t>
  </si>
  <si>
    <t>CVA Rule 3.108(2) / RWU Rule 7.19(2)</t>
  </si>
  <si>
    <t>CVA&amp;A Rule 3.108(5) / RWU Rule 7.19(5)</t>
  </si>
  <si>
    <t>See CVA&amp;A Rule 3.115 / RWU Rule 7.27 for order or priority of distribution.</t>
  </si>
  <si>
    <t xml:space="preserve">Per CVA&amp;A rule 3.117(2), an accounting period is as follows:
a) the first accounting period is the period of six months beginning with the date on which the company entered administration; and
b) any subsequent accounting period is the period of six months beginning with the end of the last accounting period except that—
i) where the administrator and the creditors' committee agree; or
ii) where there is no creditors' committee, the court determines,
the accounting period is to be such other period beginning with the end of the last accounting period as may be agreed or, as the case may be determined, it is to be that other period. </t>
  </si>
  <si>
    <t>Note the first accounting period is six months and cannot be shortened. Without active management of the timescales, creditors in an MVL will have to wait to get paid, assuming no appeal to an adjudication, until no earlier than 14 days before the end of the first accounting period. That entitles them to c 5.5 months of stat interest as a result. In some cases, a court application may be worth it.</t>
  </si>
  <si>
    <t>MVL only</t>
  </si>
  <si>
    <t>ADMINISTRATION &amp; WINDING-UP - ADJUDICATION OF CLAIMS</t>
  </si>
  <si>
    <t>CVA</t>
  </si>
  <si>
    <t>Has the adjudication and payment of claims been done / made in accordance with the proposals (which may incorporate the rules above?)</t>
  </si>
  <si>
    <t>CASE ADMINISTRATION</t>
  </si>
  <si>
    <t>POST APPOINTMENT</t>
  </si>
  <si>
    <t>CLOSURE</t>
  </si>
  <si>
    <t>Note that decisions of the England &amp; Wales courts are not binding in Scotland but may be persuausive, so may still be quoted when referencing Scottish rules</t>
  </si>
  <si>
    <t>ENGLAND &amp; WALES</t>
  </si>
  <si>
    <t>SCOTLAND - CORPORATE PROCEDURES</t>
  </si>
  <si>
    <t>E&amp;W ALL CASE TYPES PRE-APPOINTMENT FORMALITIES</t>
  </si>
  <si>
    <t xml:space="preserve">SCOTLAND ALL CORPORATE CASE TYPES </t>
  </si>
  <si>
    <t>E&amp;W CVA AND IVA ONLY - PRE AND POST APPOINTMENT</t>
  </si>
  <si>
    <t>SCOTLAND ADM ONLY - PROPOSALS</t>
  </si>
  <si>
    <t>SCOTLAND ALL CORPORATE CASE TYPES</t>
  </si>
  <si>
    <t>E&amp;W ADM; BKY, VAs AND ALL WINDING-UP</t>
  </si>
  <si>
    <t>E&amp;W ALL</t>
  </si>
  <si>
    <t>E&amp;W CVL SECTION 100 PROCEDURE ONLY</t>
  </si>
  <si>
    <t>E&amp;W ALL CASE TYPES - POST APPOINTMENT FORMALITIES</t>
  </si>
  <si>
    <t>E&amp;W ADM ONLY - PROPOSALS</t>
  </si>
  <si>
    <t>E&amp;W ALL CASE TYPES - CASE ADMINISTRATION</t>
  </si>
  <si>
    <t>E&amp;W ADM; BKY and ALL WINDING-UP - COMMITTEE</t>
  </si>
  <si>
    <t xml:space="preserve">E&amp;W ADM; BKY, ALL WINDING-UP and VOLUNTARY ARRANGEMENTS </t>
  </si>
  <si>
    <t>E&amp;W AND SCOTLAND</t>
  </si>
  <si>
    <t>E&amp;W ADM; BKY, VAs  and WINDING-UP</t>
  </si>
  <si>
    <t>It's not clear whether adjudication is required for small debts, in respect of which the office-holder may treat a small debt as accepted without the creditor submitting a claim, but some in the profession think it's required for small debts too.</t>
  </si>
  <si>
    <t>For any claims arising between the appointment of provisional liquidator and winding-up order, it may be prudent for the IP to calculate the effect of admitting them or not and filenote any decisions taken, as it's not clear how to treat those claims.</t>
  </si>
  <si>
    <t>Note if the PL (who may have fees indemnified by petitioning creditor) becomes interim liquidator and then liquidator, and there is no committee, the IP could ask the court to approve fees for all offices.</t>
  </si>
  <si>
    <t>Has the provisional liquidator's fees been fixed by the court on application (at any time, and not necessarily with reference to accounting periods) of the provisional liquidator, the basis of which is a commission calculated by reference to the value of the company's assets with which the provisional liquidator has to deal, but taking in to account, the work which, having regard to that value, was reasonably undertaken by the provisional liquidator and the extent of the provisional liquidator’s responsibilities in administering the company’s assets?</t>
  </si>
  <si>
    <t>When seeking approval, has the office holder  provided sufficient supporting information to enable the approving body, to make an informed judgment about whether the remuneration sought is reasonable?</t>
  </si>
  <si>
    <t>Where remuneration is on a time costs basis, has the office holder disclosed the charge in respect of that period, the time spent and the average charge-out rates, in larger cases split by grades of staff and analysed by appropriate activity? (and split by the applicable periods where the rates have changed in the period)</t>
  </si>
  <si>
    <t>FEES AND DISBURSEMENTS DRAWN AND REPORTING APPROVAL OF REMUNERATION</t>
  </si>
  <si>
    <t>Where the administrator intends to submit a claim for the outlays reasonably incurred by the administrator and for the remuneration within two weeks after the end of an accounting period, in respect of the previous accounting period, has the administrator submitted to a creditors' committee, or if there is no creditors' committee, sought approval from creditors through a decision procedure for—</t>
  </si>
  <si>
    <t>the liquidator’s accounts of the liquidator’s intromissions with the company’s assets for audit</t>
  </si>
  <si>
    <t>RWU Rule 7.11(2)</t>
  </si>
  <si>
    <t>RWU Rule 7.11(2)(a)</t>
  </si>
  <si>
    <t>a claim for the outlays reasonably incurred by the liquidator and for the liquidator’s remuneration (where the liquidator intends to submit such a claim in respect of that accounting period); and</t>
  </si>
  <si>
    <t>RWU Rule 7.11(2)(b)</t>
  </si>
  <si>
    <t>where funds are available after making allowance for contingencies, a scheme of division of the divisible funds (unless rule 7.31(8) applies ie. the liquidator is not ready to pay a dividend in respect of an accounting period or considers it would be inappropriate to pay such a dividend because the expenses of doing so would be disproportionate to the amount of the dividend and so postpones the payment to a date not later than the time for payment of a dividend in respect of the next accounting period).</t>
  </si>
  <si>
    <t>RWU Rule 7.11(2)(c )</t>
  </si>
  <si>
    <t>If the liquidator has sought approval for outlays reasonably incurred and for remuneration, at any time BEFORE the end of an accounting period, has he submitted to the creditors' committee or if there is no creditors' committee, to the court, an interim claim in respect of that period?</t>
  </si>
  <si>
    <t>RWU Rule 7.11(3)</t>
  </si>
  <si>
    <t>RWU Rule 7.11(7)(b)</t>
  </si>
  <si>
    <t>RWU Rule 7.11(7)(a)(ii)</t>
  </si>
  <si>
    <t>In ADM, CVL and court liquidation, the basis may be one or more of:
a percentage of the value of the company's property with which, the administrator has to deal / the liquidator has realised (and different percentages may be applied to different things done);
by reference to the work reasonably undertaken; or
a set amount (CVA&amp;A Rule 3.97 and RWU Rule 7.11(8) &amp; (9))</t>
  </si>
  <si>
    <t>If the liquidator's remuneration or outlays have been fixed by the liquidation committee and the liquidator considers the amount to be insufficient, has the liquidator requested that it be increased by decision of the creditors by decision procedure?</t>
  </si>
  <si>
    <t>If the liquidator's remuneration and outlays have been fixed by the liquidation committee or by the creditors, has any creditor or creditors of the company representing in value at least 25 percent of the creditors applied to the court for an order that the liquidator's remuneration or outlays be reduced on the grounds that they are, in all the circumstances, excessive?</t>
  </si>
  <si>
    <t>Has the company in general meeting (or by written resolution if done at time of seeking appointment as liquidator) determined the remuneration basis?</t>
  </si>
  <si>
    <t xml:space="preserve">RWU Rule 7.10 &amp; s 288 CA </t>
  </si>
  <si>
    <t>The basis may be one or more of:
a percentage of the value of the company's property which the liquidator has realised (and different percentages may be applied to different things done);
by reference to the work reasonably undertaken; or
a set amount (RWU Rule 7.10)</t>
  </si>
  <si>
    <t>Within six weeks of the end of an accounting period, in respect of which the liquidator has submitted a claim, has the creditors' committee or, if there is no creditors' committee, the court issued a determination fixing the amount of the outlays and remuneration payable to the liquidator?</t>
  </si>
  <si>
    <t>Has the liquidator made available for inspection by the creditors and contributories, the audited accounts, scheme of division and determination of the amount  of outlays and remuneration fixed?</t>
  </si>
  <si>
    <t>RWU Rule 7.15</t>
  </si>
  <si>
    <t>RWU Rule 7.12(1) &amp; (2)</t>
  </si>
  <si>
    <t>RWU Rule 7.13</t>
  </si>
  <si>
    <t>RWU Rule 7.14(1)(2) &amp; (3)</t>
  </si>
  <si>
    <t>Are any expenses drawn as category 1, paid to an independent third party  (ie, no connection with the IP, firm or associates)?</t>
  </si>
  <si>
    <t>CVA ONLY (grouped to row 32)</t>
  </si>
  <si>
    <t xml:space="preserve">section 94, 106 and section 146 / RWU Rule 7.9 </t>
  </si>
  <si>
    <t>in the case of section 106 or 146, a statement as to the amount paid to unsecured creditors by virtue of section 176A.</t>
  </si>
  <si>
    <t>RWU Rule 7.9(1)(b)</t>
  </si>
  <si>
    <t>RWU Rule 7.9(2)(a)</t>
  </si>
  <si>
    <t>a description of the things done by the liquidator in that period in respect of which the remuneration was charged and the expenses incurred; and</t>
  </si>
  <si>
    <t>RWU Rule 7.9(2)(b)</t>
  </si>
  <si>
    <t>RWU Rule 7.9(1)(a) &amp; 7.9(2)(c )</t>
  </si>
  <si>
    <t>Where the basis of remuneration has been fixed as a set amount, it is sufficient for the liquidator to state that amount and to give details of the expenses charged within the period in question. (RWU Rule 7.9(3))</t>
  </si>
  <si>
    <t>RWU Rule 5.33(2)</t>
  </si>
  <si>
    <t>RWU Rule 5.33(2)(a)</t>
  </si>
  <si>
    <t>RWU Rule 5.33(2)(b)</t>
  </si>
  <si>
    <t>that the prescribed period is the period ending 28 days after delivery of the notice;</t>
  </si>
  <si>
    <t>that the liquidator will vacate office under section 172(8)(2) as soon as the liquidator has complied with section 146(4) by filing with the court and delivering to the registrar of companies and AiB the final account and notice containing the statement required by section 146(4)(b) of whether any creditors have objected to the liquidator’s release; and</t>
  </si>
  <si>
    <t>RWU Rule 5.33(2)(c)</t>
  </si>
  <si>
    <t>RWU Rule 5.33(2)(d)</t>
  </si>
  <si>
    <t>that the liquidator will be released under section 174(4)(d)(ii) at the same time as vacating office unless any of the creditors objected to the release.</t>
  </si>
  <si>
    <t>RWU Rule 5.33(2)(e)</t>
  </si>
  <si>
    <t>Has the liquidator delivered a copy of the notice under section 146(4) to the Accountant of Court?</t>
  </si>
  <si>
    <t>RWU Rule 5.33(3)</t>
  </si>
  <si>
    <t>Where the liquidator has not been released, has he applied to the Accountant of Court?</t>
  </si>
  <si>
    <t>RWU Rule 5.32</t>
  </si>
  <si>
    <t xml:space="preserve">Was the final account delivered to creditors accompanied by a notice stating: </t>
  </si>
  <si>
    <t>Did the liquidator give the creditors (unless opted-out) a notice explaining the effect of section 173(2)(e ) and how they may object to the liquidator's release?</t>
  </si>
  <si>
    <t>Within seven days beginning the day after the last day of the prescribed period in which creditors may object, has the liquidator sent a copy of the final account to the Registrar including a statement whether any of the company's creditors objected to the liquidator's release?</t>
  </si>
  <si>
    <t>section 106(2)(c )</t>
  </si>
  <si>
    <r>
      <t xml:space="preserve">Was the final account delivered to </t>
    </r>
    <r>
      <rPr>
        <u/>
        <sz val="11"/>
        <rFont val="Arial"/>
        <family val="2"/>
      </rPr>
      <t xml:space="preserve">creditors </t>
    </r>
    <r>
      <rPr>
        <sz val="11"/>
        <rFont val="Arial"/>
        <family val="2"/>
      </rPr>
      <t xml:space="preserve">accompanied by a notice stating: </t>
    </r>
  </si>
  <si>
    <t>RWU Rule 4.30(2)</t>
  </si>
  <si>
    <t>RWU Rule 4.30(2)(a)</t>
  </si>
  <si>
    <t>RWU Rule 4.30(2)(b)</t>
  </si>
  <si>
    <t>that the liquidator will vacate office under section 171 on delivering to the registrar of companies and AiB the final account and notice saying whether any creditor has objected to release; and</t>
  </si>
  <si>
    <t>RWU Rule 4.30(2)(d)</t>
  </si>
  <si>
    <t>RWU Rule 4.30(2)(c )</t>
  </si>
  <si>
    <t>that the liquidator will be released under section 173(2) at the same time as vacating office unless any of the company’s creditors objected to the liquidator’s release.</t>
  </si>
  <si>
    <t>RWU Rule 4.30(2)(e )</t>
  </si>
  <si>
    <t>Where a creditor has objected to the liquidator's release, has he applied to the Accountant of Court?</t>
  </si>
  <si>
    <t>RWU Rule 4.30(4)</t>
  </si>
  <si>
    <t>section 146(4) &amp; (5)</t>
  </si>
  <si>
    <t>Did the liquidator give the creditors (unless opted-out) a notice explaining the effect of section 174(4)(d) and how they may object to the liquidator's release?</t>
  </si>
  <si>
    <t>section 146(3)(b)</t>
  </si>
  <si>
    <t>Within seven days beginning the day after the last day of the prescribed period in which creditors may object, has the liquidator sent a copy of the final account to the Registrar and AiB including a statement whether any of the company's creditors objected to the liquidator's release?</t>
  </si>
  <si>
    <t>Section 106(3) &amp; (4) &amp; RWU Rule 4.30(3)</t>
  </si>
  <si>
    <t xml:space="preserve">Was the final account delivered to members accompanied by a notice stating: </t>
  </si>
  <si>
    <t>RWU Rule 3.12(2)</t>
  </si>
  <si>
    <t>the liquidator having delivered copies of the account to the members must, within 14 days of the date on which the account is made up, deliver a copy of the account to the registrar of companies and AiB; and</t>
  </si>
  <si>
    <t>RWU Rule 3.12(2)(a)</t>
  </si>
  <si>
    <t>RWU Rule 3.12(2)(b)</t>
  </si>
  <si>
    <t>RWU Rule 3.12(2)(c)</t>
  </si>
  <si>
    <t>PRE-APPOINTMENT COSTS</t>
  </si>
  <si>
    <t>Administration only</t>
  </si>
  <si>
    <t>CVA&amp;A Rule 3.52</t>
  </si>
  <si>
    <t>CVA&amp;A Rule 3.53</t>
  </si>
  <si>
    <t>CVA&amp;A Rule 3.53(a)</t>
  </si>
  <si>
    <t>CVA&amp;A Rule 3.53(b)</t>
  </si>
  <si>
    <t>CVA&amp;A Rule 3.53(c )</t>
  </si>
  <si>
    <t>CVA&amp;A Rule 3.53(d)</t>
  </si>
  <si>
    <t>Was notice headed 'notice of automatic end of administration', identifying the company below that heading and accompanied by a final progress report lodged with court and delivered to the registrar within five business days of the date when the appointment has ceased?</t>
  </si>
  <si>
    <t>CVA&amp;A Rule 3.55(2) and 3.55(3)</t>
  </si>
  <si>
    <t>CVA&amp;A Rule 3.55(4)</t>
  </si>
  <si>
    <t xml:space="preserve">contact details for the office-holder </t>
  </si>
  <si>
    <t>CVA&amp;A Rule 1.26(d)</t>
  </si>
  <si>
    <t>a statement of the nature of the notice</t>
  </si>
  <si>
    <t>CVA&amp;A Rule 1.26(c)</t>
  </si>
  <si>
    <t>CVA&amp;A Rule 1.26(b)&amp; 1.7 &amp; 3.55(4)(a)</t>
  </si>
  <si>
    <t>CVA&amp;A Rule 3.55(4)(b)</t>
  </si>
  <si>
    <t>CVA&amp;A Rule 3.55(4)(c)</t>
  </si>
  <si>
    <t>CVA&amp;A Rule 3.55(4)(d)</t>
  </si>
  <si>
    <t>CVA&amp;A Rule 3.55(4)(e)</t>
  </si>
  <si>
    <t>CVA&amp;A Rule 3.55(4)(f)</t>
  </si>
  <si>
    <t>CVA&amp;A Rule 3.55(4)(g)</t>
  </si>
  <si>
    <t>CVA&amp;A Rule 3.55(4)(h)</t>
  </si>
  <si>
    <t>CVA&amp;A Rule 3.55(5)</t>
  </si>
  <si>
    <t>CVA&amp;A Rule 3.55(6)</t>
  </si>
  <si>
    <t>CVA&amp;A Rule 3.55(b)</t>
  </si>
  <si>
    <t>Was notice headed 'notice of end of administration', identifying the company below that heading and accompanied by a final progress report lodged with the court (in duplicate) and delivered to the registrar?</t>
  </si>
  <si>
    <t>CVA&amp;A Rule 3.56(1) and rule 3.56(4) and rule 3.56(5)</t>
  </si>
  <si>
    <t>CVA&amp;A Rule 3.56(2)</t>
  </si>
  <si>
    <t>the administrator's name and address;</t>
  </si>
  <si>
    <t>CVA&amp;A Rule 1.26(b)&amp; 1.7 &amp; 3.55(2(a)</t>
  </si>
  <si>
    <t>CVA&amp;A Rule 1.26(a)</t>
  </si>
  <si>
    <t>CVA&amp;A Rule 3.56(2)(b)</t>
  </si>
  <si>
    <t>a statement that that person had been appointed administrator of the company;</t>
  </si>
  <si>
    <t>CVA&amp;A Rule 3.56(2)(c)</t>
  </si>
  <si>
    <t>CVA&amp;A Rule 3.56(2)(d)</t>
  </si>
  <si>
    <t>CVA&amp;A Rule 3.56(2)(e )</t>
  </si>
  <si>
    <t>a statement that the administrator thinks that the purpose of the administration has been sufficiently achieved</t>
  </si>
  <si>
    <t>CVA&amp;A Rule 3.56(2)(f)</t>
  </si>
  <si>
    <t>a statement that a copy of the final progress report accompanies the notice; and</t>
  </si>
  <si>
    <t>CVA&amp;A Rule 3.56(2)(g)</t>
  </si>
  <si>
    <t>a statement that the administrator is lodging the notice with the court and delivering a copy to the registrar of companies.</t>
  </si>
  <si>
    <t>CVA&amp;A Rule 3.56(2)(h)</t>
  </si>
  <si>
    <t>CVA&amp;A Rule 3.56(3)</t>
  </si>
  <si>
    <t>Has the court delivered to the administrator a sealed copy of the notice with date and time of lodging?</t>
  </si>
  <si>
    <t>Has the administrator, within five business days of lodging the notice in court (in duplicate), sent a copy of the notice and final progress report to:</t>
  </si>
  <si>
    <t>CVA&amp;A Rule 3.56(7)</t>
  </si>
  <si>
    <t>all creditors (unless opted-out)? or</t>
  </si>
  <si>
    <t>Sch B1, para 80(4) and CVA&amp;A Rule 3.56(7)</t>
  </si>
  <si>
    <t>Sch B1, para 80(4) and CVA&amp;A rule 3.56(10)</t>
  </si>
  <si>
    <t>CVA&amp;A Rule 3.56(10)(a)</t>
  </si>
  <si>
    <t>CVA&amp;A Rule 3.56(10)(b)</t>
  </si>
  <si>
    <t>CVA&amp;A Rule 3.56(10)(c)</t>
  </si>
  <si>
    <t>CVA&amp;A Rule 3.56(9)</t>
  </si>
  <si>
    <t>CVA&amp;A Rule 3.57(1)(a)</t>
  </si>
  <si>
    <t>CVA&amp;A Rule 3.57(1)(a)(i)</t>
  </si>
  <si>
    <t>CVA&amp;A Rule 3.57(1)(a)(ii)</t>
  </si>
  <si>
    <t>CVA&amp;A Rule 3.57(1)(b)</t>
  </si>
  <si>
    <t>CVA&amp;A Rule 3.57(1)(c)</t>
  </si>
  <si>
    <t>where the administrator makes the application because of a requirement decided by the creditors, a statement indicating the reasons whether or not the administrator agrees with the requirement.</t>
  </si>
  <si>
    <t>the person who made the administration application or appointment, and</t>
  </si>
  <si>
    <t xml:space="preserve">Where the application is made other than because of a requirement by a decision of the creditors, has the IP, at least five business days before the application is made, delivered notice of the administrator's intention to apply to court to </t>
  </si>
  <si>
    <t>CVA&amp;A Rule 3.57(2)</t>
  </si>
  <si>
    <t>CVA&amp;A Rule 3.57(2)(a)(i)</t>
  </si>
  <si>
    <t>CVA&amp;A Rule 3.57(2)(a)(ii)</t>
  </si>
  <si>
    <t>Where the application is made other than because of a requirement by a decision of the creditors, is the application accompanies by a statement that the notice has been delivered to the creditors, and</t>
  </si>
  <si>
    <t>CVA&amp;A Rule 3.57(2)(b)(i)</t>
  </si>
  <si>
    <t>CVA&amp;A Rule 3.57(2)(b)(ii)</t>
  </si>
  <si>
    <t>Where the application is in conjunction with a petition under section 124 for an order to wind up the company, has the administrator, at least five business days before the application is made, delivered notice to the creditors whether he intends to seek appointment as liquidator?</t>
  </si>
  <si>
    <t>CVA&amp;A Rule 3.57(3)</t>
  </si>
  <si>
    <t>CVA&amp;A Rule 3.59</t>
  </si>
  <si>
    <t>CVA&amp;A Rule 3.59(a)</t>
  </si>
  <si>
    <t>CVA&amp;A Rule 3.59(b)</t>
  </si>
  <si>
    <t>CVA&amp;A Rule 3.59(c)</t>
  </si>
  <si>
    <t>Sch B1, para 83(3); CVA&amp;A Rule 3.60(3)</t>
  </si>
  <si>
    <t>Sch B1, para 83(5)(b); CVA&amp;A Rule CVA&amp;A Rule 3.60(4)</t>
  </si>
  <si>
    <t>CVA&amp;A Rule 1.26(b)&amp; 1.7 &amp; 3.60(2(a)</t>
  </si>
  <si>
    <t xml:space="preserve">all members </t>
  </si>
  <si>
    <t xml:space="preserve">the registrar </t>
  </si>
  <si>
    <t>the court</t>
  </si>
  <si>
    <t>Sch B1, para 84(2) and CVA&amp;A rule 3.61(4)</t>
  </si>
  <si>
    <t>Sch B1, para 84(5)(a) and CVA&amp;A rule 3.61(4)</t>
  </si>
  <si>
    <t>Sch B1, para 84(5)(b) and CVA&amp;A rule 3.61(4)</t>
  </si>
  <si>
    <t>CVA&amp;A Rule 3.61(3) and 3.61(4)</t>
  </si>
  <si>
    <t>CVA&amp;A Rule 3.61(2)</t>
  </si>
  <si>
    <t>CVA&amp;A Rule 1.26(b)&amp; 1.7 &amp; 3.60(2)</t>
  </si>
  <si>
    <t>notified the registrar of the extension? And</t>
  </si>
  <si>
    <t>CVA&amp;A Rule 3.54(6) and Rule 3.54(3)</t>
  </si>
  <si>
    <t>CVA&amp;A Rule 1.26(b)&amp; 1.7 &amp; 3.54(7)</t>
  </si>
  <si>
    <t>CVA&amp;A Rule 3.54(2)</t>
  </si>
  <si>
    <t>CVA&amp;A Rule 3.54(5)</t>
  </si>
  <si>
    <t>Rule 3.54(5)</t>
  </si>
  <si>
    <t>MVL ONLY (grouped to row 56)</t>
  </si>
  <si>
    <t>PROIVISIONAL LIQUIDATION ONLY (grouped to row 64)</t>
  </si>
  <si>
    <t>MOVING FROM ADMINISTRATION TO DISSOLUTION (grouped to row 183)</t>
  </si>
  <si>
    <t>EXTENSION (grouped to row 211 )</t>
  </si>
  <si>
    <t>By consent  (grouped to row 204)</t>
  </si>
  <si>
    <t>ADMINISTRATOR'S APPLICATION FOR ORDER ENDING ADMINISTRATION (grouped to row 149)</t>
  </si>
  <si>
    <t>MOVING FROM ADMINISTRATION TO CREDITORS' VOLUNTARY WINDING UP (grouped to row 168)</t>
  </si>
  <si>
    <t>WINDING-UP (grouped to row 64)</t>
  </si>
  <si>
    <t>CVL ONLY (grouped to row 30)</t>
  </si>
  <si>
    <t>COURT LIQUIDATION (grouped to row 44)</t>
  </si>
  <si>
    <t>AUTOMATIC END AFTER ONE YEAR (grouped to row 93)</t>
  </si>
  <si>
    <t>NOTICE OF END OF ADMINISTRATION WHEN PURPOSES ACHIEVED (grouped to row 121)</t>
  </si>
  <si>
    <t>By application for a court order (grouped to row 211 )</t>
  </si>
  <si>
    <t xml:space="preserve">CVA&amp;A Rule 2.43(1) </t>
  </si>
  <si>
    <t>CVA&amp;A Rule 2.43(3)</t>
  </si>
  <si>
    <t xml:space="preserve">CVA&amp;A Rule 2.43(2) </t>
  </si>
  <si>
    <t>CVA&amp;A Rule 2.43(2)(d)</t>
  </si>
  <si>
    <t>CVA&amp;A Rule 2.43(2)(c )</t>
  </si>
  <si>
    <t>CVA&amp;A Rule 2.43(2)(b)</t>
  </si>
  <si>
    <t>CVA&amp;A Rule 2.43(2)(a)</t>
  </si>
  <si>
    <t>CVA ONLY (grouped to row 233)</t>
  </si>
  <si>
    <t>Where the office-holder satisfies the requirement to deliver a document by uploading the document on a website, has the office-holder delivered a notice containing the following for particular documents (and where in brackets, for the general use of a website): (grouped to row 104)</t>
  </si>
  <si>
    <t>AUTOMATIC END AFTER ONE YEAR (grouped to row 153)</t>
  </si>
  <si>
    <t>BY CONSENT (grouped to row 261)</t>
  </si>
  <si>
    <t>BY COURT ORDER (grouped to row 269)</t>
  </si>
  <si>
    <t>Have any pre-appointment costs paid, been appropriately authorised and are only in repsect of matters for which statutory auhtority permits payment as an expense?</t>
  </si>
  <si>
    <t>E&amp;W_ALL fees &amp; expenses</t>
  </si>
  <si>
    <t>To include specific prompt about pre-appointment costs</t>
  </si>
  <si>
    <t>Where the IP has made a statement under para 52(1)(b), approval is by:
the consent of each of the secured creditors, or
if the administrator has made, or intends to make, a distribution to preferential creditors, by
(aa) the consent of each of the secured creditors, and
(bb)a decision of the preferential creditors in a decision procedure.
(CVA&amp;A Rule 3.52(3))</t>
  </si>
  <si>
    <t xml:space="preserve">Has the committee, (if there is a committee, or if none or it has not determined, the creditors by decision procedure, unless a para 52(1)(b) statement has been made), determined whether and to what extent the unpaid pre-administration costs set out in the statement in the proposals of pre-administration costs, are approved for payment? </t>
  </si>
  <si>
    <t>CVL only</t>
  </si>
  <si>
    <t>Has the committee (if there is one), creditors or the court, approved any reasonable and necessary expenses of preparing the statement of affairs under section 99, and of the decision procedure or deemed consent procedure to seek a decision from the creditors on the nomination of a liquidator under rule 4.14 (information to creditors and appointment of liquidator)?</t>
  </si>
  <si>
    <t>RWU Rule 4.7</t>
  </si>
  <si>
    <r>
      <t xml:space="preserve">Pre-administration costs' means fees charged, and expenses incurred, by the administrator or another person qualified to act as an insolvency practitioner in relation to the company, before the company entered administration </t>
    </r>
    <r>
      <rPr>
        <b/>
        <sz val="8"/>
        <color theme="1"/>
        <rFont val="Arial"/>
        <family val="2"/>
      </rPr>
      <t xml:space="preserve">but with a view to it doing so.
</t>
    </r>
    <r>
      <rPr>
        <sz val="8"/>
        <color theme="1"/>
        <rFont val="Arial"/>
        <family val="2"/>
      </rPr>
      <t>CVA&amp;A Rule 3.1</t>
    </r>
  </si>
  <si>
    <t>There isn't any statutory provision to be paid other costs as an expense of the liquidation. So the advising member would need to have been paid them before appointment as liquidator, or they would rank as an unsecured creditor, along with other unpaid liabilities. A liquidator should consider any Ethical issues that may arise from prior engagements including any that result in unpaid pre-appointment costs.</t>
  </si>
  <si>
    <t>ADMINISTRATION (grouped to row 40)</t>
  </si>
  <si>
    <t>CVA only (grouped to row 44)</t>
  </si>
  <si>
    <t>CVL AND COURT WINDING-UP ONLY (grouped to row 62)</t>
  </si>
  <si>
    <t>Did it include the following: (grouped to row 56)</t>
  </si>
  <si>
    <t>CVA&amp;A Rule 3.23(3)(a)</t>
  </si>
  <si>
    <t>GDPR (grouped to row 13)</t>
  </si>
  <si>
    <t>Has the IP got procedures in place to ensure that the information and explanations given to the debtor when assessing the options; preparing the proposal and implementing the VA, are designed to set out the following clearly: (grouped to row 20)</t>
  </si>
  <si>
    <t>Has the initial meeting in a CVA been held face-to-face?</t>
  </si>
  <si>
    <t>SIP 3.2 paragraph 12</t>
  </si>
  <si>
    <t xml:space="preserve">Are there records of the following: (grouped to row 26) </t>
  </si>
  <si>
    <t>comments made by the directors, and the debtor’s preferred option (and where considered appropriate has a summary of the discussions been sent to the debtor in an IVA); and</t>
  </si>
  <si>
    <t>any discussions with creditors (or their representatives) and the company's shareholders?</t>
  </si>
  <si>
    <t xml:space="preserve">CVA&amp;A Rule 2.2(1) </t>
  </si>
  <si>
    <t xml:space="preserve">CVA&amp;A Rule 2.2(1)(a) </t>
  </si>
  <si>
    <t>identify the company;</t>
  </si>
  <si>
    <t>explain why the proposer thinks a CVA is desirable;</t>
  </si>
  <si>
    <t xml:space="preserve">CVA&amp;A Rule 2.2(1)(b) </t>
  </si>
  <si>
    <t>explain why creditors are expected to agree to a CVA;</t>
  </si>
  <si>
    <t>be authenticated and dated by the proposer?</t>
  </si>
  <si>
    <t>CVA&amp;A Rule 2.2(1)(c )</t>
  </si>
  <si>
    <t>CVA&amp;A Rule 2.2(1)(d)</t>
  </si>
  <si>
    <t xml:space="preserve">Rule 2.3(1) </t>
  </si>
  <si>
    <t>Does the proposal do the following: (grouped to row 34)</t>
  </si>
  <si>
    <t>Cautionary obligations and proposed cautionary obligations (including guarantees)</t>
  </si>
  <si>
    <t>see the rule itself for the details required under each category</t>
  </si>
  <si>
    <t>CVA&amp;A Rule 2.3(2)</t>
  </si>
  <si>
    <t>details of the nature and amount of the company's preferential creditors.</t>
  </si>
  <si>
    <t>CVA&amp;A Rule 2.3(3)(b)</t>
  </si>
  <si>
    <t>CVA&amp;A Rule 2.3(3)(c)</t>
  </si>
  <si>
    <t>the roles of the directors and key employees and their future involvement in the company including:</t>
  </si>
  <si>
    <t>background and financial history of the directors where relevant;</t>
  </si>
  <si>
    <t>why the company is or is about to become insolvent</t>
  </si>
  <si>
    <t>Does the proposal contain the relevant details for the following:(grouped to row 59)</t>
  </si>
  <si>
    <t>CVA&amp;A Rule 5.8 as far as is relevant</t>
  </si>
  <si>
    <t xml:space="preserve">CVA&amp;A Rule 2.24(5) </t>
  </si>
  <si>
    <t>section 3 and CVA&amp;A rule 2.26</t>
  </si>
  <si>
    <t>CVA&amp;A Rule 2.24(6)(a)(i)</t>
  </si>
  <si>
    <t>CVA&amp;A Rule 2.24(6)(a)(ii)</t>
  </si>
  <si>
    <t>CVA&amp;A Rule 2.24(6)(a)(iii)</t>
  </si>
  <si>
    <t>CVA&amp;A Rule 2.24(6)(b)</t>
  </si>
  <si>
    <t>Was the decision date not less than 14 days from the date of delivery of the notice and not more than 28 days from the date on which the nominee's report was lodged in court under rule 2.8, or from when the moratorium came in to force?</t>
  </si>
  <si>
    <t>CVA&amp;A Rule 2.26</t>
  </si>
  <si>
    <t>Rule 2.24(7)</t>
  </si>
  <si>
    <t>CVA&amp;A Rule 2.24(1) and section 3</t>
  </si>
  <si>
    <t>invited the members of the company to consider the proposal by summoning a meeting as required by section 3 by delivering a notice which:</t>
  </si>
  <si>
    <t>CVA&amp;A Rule 2.24(4)(a)</t>
  </si>
  <si>
    <t>CVA&amp;A Rule 2.24(4)(b)</t>
  </si>
  <si>
    <t>stated the effect of rules 2.34 (members' voting rights); 2.35 (member majorities) and 5.32 (rights of appeal)</t>
  </si>
  <si>
    <t>CVA&amp;A Rule 2.24(4)(c )</t>
  </si>
  <si>
    <t>CVA&amp;A Rule 2.24(4)(d)(i)</t>
  </si>
  <si>
    <t>CVA&amp;A Rule 2.24(4)(d)(ii)</t>
  </si>
  <si>
    <t>CVA&amp;A Rule 2.24(4)(d)(iii)</t>
  </si>
  <si>
    <t>sent details of resolutions to be voted on; and</t>
  </si>
  <si>
    <t>CVA&amp;A Rule 2.24(4)(d)(iv)</t>
  </si>
  <si>
    <t>CVA&amp;A Rule 2.24(4)(d)(v)</t>
  </si>
  <si>
    <t>Rule 2.25(2)</t>
  </si>
  <si>
    <t>Has the nominee recorded the proposer’s consent to modifications?</t>
  </si>
  <si>
    <t>Was the chairman’s (in a meeting) or convenor's (for a decision procedure) report filed in court within four business days of the meetings?</t>
  </si>
  <si>
    <t>CVA&amp;A rule 2.37(1) and 2.37.3</t>
  </si>
  <si>
    <t>Was the chairman’s (in a meeting) or convenor's (for a decision procedure) report sent to everyone invited to consider the proposal or to whom notice of a decision procedure or meeting was delivered,  ASARP after a copy of the report was lodged in court?</t>
  </si>
  <si>
    <t xml:space="preserve">CVA&amp;A Rules 2.37(5) </t>
  </si>
  <si>
    <t>state whether the proposal was approved or rejected, and if approved, with what (if any) modifications and whether by creditors alone or by both creditors and members;</t>
  </si>
  <si>
    <t xml:space="preserve">Rule 2.37(2)(a) </t>
  </si>
  <si>
    <t xml:space="preserve">Rule 2.37(2)(b) </t>
  </si>
  <si>
    <t>Rule 2.37(2)c )</t>
  </si>
  <si>
    <t xml:space="preserve">Rule 2.37(2)(d) </t>
  </si>
  <si>
    <t>include such further information as the nominee or the chair thinks appropriate to make known to the court.</t>
  </si>
  <si>
    <t>Rule 2.37(2)(e)</t>
  </si>
  <si>
    <t>identify those creditors considered to be connected with the company;</t>
  </si>
  <si>
    <t>Does the report (grouped to row 99)</t>
  </si>
  <si>
    <t>Has the chair / convenor, as applicable, sent a copy of the report to the Registrar ASARP?</t>
  </si>
  <si>
    <t>Rule 2.37(6)</t>
  </si>
  <si>
    <t>Has the nominee, with the notice: Grouped to row 70)</t>
  </si>
  <si>
    <t>SCOT CVA ONLY - PRE AND POST APPOINTMENT</t>
  </si>
  <si>
    <t>Has the administrator sent a progress report within six weeks (unless extended by the court) of the end of each accounting period, to the court and to the registrar of companies, and to each creditor?</t>
  </si>
  <si>
    <t>Note that if the accounting period is shortened or lengthened, the progress report periods must match the revised accounting periods (unlike in liquidations where progress reporting periods aren't affected by changes in accounting periods)</t>
  </si>
  <si>
    <t>Note that if the accounting period is shortened or lengthened, the progress report periods do not change (unlike in administrations where progress reporting periods are always aligned to the accounting periods)</t>
  </si>
  <si>
    <t>SCOTLAND CVL SECTION 100 PROCEDURE ONLY</t>
  </si>
  <si>
    <t>RWU rule 4.14(2)</t>
  </si>
  <si>
    <t>RWU rule 4.14(8)(a)</t>
  </si>
  <si>
    <t>RWU rule 4.14(8)(b)</t>
  </si>
  <si>
    <t>RWU rule 4.14(8)(c)</t>
  </si>
  <si>
    <t>RWU rule 4.14(8)(c )(i)</t>
  </si>
  <si>
    <t>RWU rule 4.14(8)(c )(ii)</t>
  </si>
  <si>
    <t>RWU rule 4.14(d)</t>
  </si>
  <si>
    <t>RWU rule 4.14(d)(i)</t>
  </si>
  <si>
    <t>RWU rule 4.14(d)(ii)</t>
  </si>
  <si>
    <t>SIP 6 (wef 6 April 2019) para 12</t>
  </si>
  <si>
    <t>SIP 6 (wef 6 April 2019) para 12(a)</t>
  </si>
  <si>
    <t>SIP 6 (wef 6 April 2019) para 12(b)</t>
  </si>
  <si>
    <t>SIP 6 (wef 6 April 2019) para 12(c )</t>
  </si>
  <si>
    <t>SIP 6 (wef 1 January 2018) para 12(c )</t>
  </si>
  <si>
    <t>SIP 6 (wef 6 April 2019) para 12(c )(i)</t>
  </si>
  <si>
    <t>SIP 6 (wef 6 April 2019) para 12(c )(ii)</t>
  </si>
  <si>
    <t>SIP 6 (wef 6 April 2019) para 12(c )(iii)</t>
  </si>
  <si>
    <t>SIP 6 (wef 6 April 2019) para 12(c )(iiii)</t>
  </si>
  <si>
    <t>SIP 6 (wef 6 April 2019) para 12(d)</t>
  </si>
  <si>
    <t>SIP 6 (wef 6 April 2019) para 12(d)(i)</t>
  </si>
  <si>
    <t>SIP 6 (wef 6 April 2019) para 12(d)(ii)</t>
  </si>
  <si>
    <t>RWU rule 4.14(3)</t>
  </si>
  <si>
    <r>
      <t xml:space="preserve">note that delivery by first class post is deemed to be the second business day </t>
    </r>
    <r>
      <rPr>
        <u/>
        <sz val="9"/>
        <color rgb="FFFF0000"/>
        <rFont val="Arial"/>
        <family val="2"/>
      </rPr>
      <t>after</t>
    </r>
    <r>
      <rPr>
        <sz val="9"/>
        <color rgb="FFFF0000"/>
        <rFont val="Arial"/>
        <family val="2"/>
      </rPr>
      <t xml:space="preserve"> the day on which it is posted. So if posted on a Monday, the delivery date is Wednesday. If posted on a Friday, the delivery date is Tuesday. (RWU Rule 1.38)</t>
    </r>
  </si>
  <si>
    <t>RWU Rule 4.14(7)</t>
  </si>
  <si>
    <t>RWU rule 4.3(2)</t>
  </si>
  <si>
    <t>RWU rule 4.3(2)(a)</t>
  </si>
  <si>
    <t>RWU rule 4.3(2)(b)</t>
  </si>
  <si>
    <t>RWU rule 4.3(2)(c)</t>
  </si>
  <si>
    <t>section 99 (2)(a) and RWU rule 4.4(1)(c )(i) - (iv)</t>
  </si>
  <si>
    <t>RWU rule 4.4(1)(d)(i)</t>
  </si>
  <si>
    <t>RWU rule 4.4(1)(d)(ii)</t>
  </si>
  <si>
    <t>RWU rule 4.4(1)(d)(iii)</t>
  </si>
  <si>
    <t>RWU rule 4.4(1)(d)(iv)</t>
  </si>
  <si>
    <t>RWU rule 4.4(1)(d)(v)</t>
  </si>
  <si>
    <t>RWU rule 4.4(1)(d)(vi)</t>
  </si>
  <si>
    <t>RWU rule 4.4(1)(d)(vii)</t>
  </si>
  <si>
    <t>RWU rule 4.4(1)(d)(viii)</t>
  </si>
  <si>
    <t>RWU rule 4.4(1)(d)(ix)</t>
  </si>
  <si>
    <t>RWU rule 4.4(1)(d)(x)</t>
  </si>
  <si>
    <t>RWU rule 4.4(2) and (3) and (4)</t>
  </si>
  <si>
    <t>RWU rule 4.4(4)(a)</t>
  </si>
  <si>
    <t>section 99(2)(b), (c ) and (d) and RWU rule 4.4(2)(i) - (v)</t>
  </si>
  <si>
    <t>RWU rule 4.4(1)(a)(i) - (vi) and (b)</t>
  </si>
  <si>
    <t>SIP 15 wef 1 March 2017</t>
  </si>
  <si>
    <t>RWU Part 10, CVA&amp;A Part 3, Chapter 13</t>
  </si>
  <si>
    <t>COMMITTEES</t>
  </si>
  <si>
    <t>REPORTING TO THE COMMITTEE - W-U ONLY</t>
  </si>
  <si>
    <t>RWU Rule 10.3</t>
  </si>
  <si>
    <r>
      <rPr>
        <b/>
        <sz val="11"/>
        <color theme="1"/>
        <rFont val="Arial"/>
        <family val="2"/>
      </rPr>
      <t>ADM, REC'P, COURT LIQn</t>
    </r>
    <r>
      <rPr>
        <sz val="11"/>
        <color theme="1"/>
        <rFont val="Arial"/>
        <family val="2"/>
      </rPr>
      <t xml:space="preserve"> - Has the committee got at least three and not more than five members?</t>
    </r>
  </si>
  <si>
    <r>
      <rPr>
        <b/>
        <sz val="11"/>
        <color theme="1"/>
        <rFont val="Arial"/>
        <family val="2"/>
      </rPr>
      <t>CVL</t>
    </r>
    <r>
      <rPr>
        <sz val="11"/>
        <color theme="1"/>
        <rFont val="Arial"/>
        <family val="2"/>
      </rPr>
      <t xml:space="preserve"> - Has the committee got at least three members?</t>
    </r>
  </si>
  <si>
    <r>
      <rPr>
        <b/>
        <sz val="11"/>
        <color theme="1"/>
        <rFont val="Arial"/>
        <family val="2"/>
      </rPr>
      <t>COURT LIQn ONLY</t>
    </r>
    <r>
      <rPr>
        <sz val="11"/>
        <color theme="1"/>
        <rFont val="Arial"/>
        <family val="2"/>
      </rPr>
      <t xml:space="preserve"> - where the grounds on which the company was wound up do not include inability to pay its debts, and where the contributories so decide, has the committee got up to 3 contributory members elected by the contributories?</t>
    </r>
  </si>
  <si>
    <t>RWU Rule 10.3(3)(b)</t>
  </si>
  <si>
    <t xml:space="preserve">CVA&amp;A Rule 3.73; RWU Rule 10.3(1), (2) and (3)(a) and section 101(1); </t>
  </si>
  <si>
    <t>Has the creditor, in respect of a debt that is not fully secured, (unless the security is surrendered), submitted a statement of claim and, where not dispensed with under CVA&amp;A Rules 5.26(2) or 3.105(2) / RWU rules 7.16(2) or 8.28(2), documentary evidence of debt; and neither 
the claim has been wholly rejected for voting purposes, or the claim has been wholly rejected for the purpose of distribution or dividend?</t>
  </si>
  <si>
    <t>CVA&amp;A Rule 3.74RWU Rule 10.4</t>
  </si>
  <si>
    <t>CVA&amp;A Rule 3.74 (and 3.84) / RWU Rule 10.4 (and 10.17)</t>
  </si>
  <si>
    <t>Has the committee member or its representative on its behalf agreed the creditor will act as a member?</t>
  </si>
  <si>
    <t>CVA&amp;A Rule 3.75(2) and (3) / RWU 10.5(2) and (3)</t>
  </si>
  <si>
    <t>CVA&amp;A Rule 3.75(9)</t>
  </si>
  <si>
    <r>
      <rPr>
        <b/>
        <sz val="11"/>
        <color theme="1"/>
        <rFont val="Arial"/>
        <family val="2"/>
      </rPr>
      <t>ADM only</t>
    </r>
    <r>
      <rPr>
        <sz val="11"/>
        <color theme="1"/>
        <rFont val="Arial"/>
        <family val="2"/>
      </rPr>
      <t xml:space="preserve"> - Once a minimum number has agreed to act, has the office-holder, as soon as reasonably practicable delivered notice of its membership to the Registrar?</t>
    </r>
  </si>
  <si>
    <t>RWU Rule 10.5(9)</t>
  </si>
  <si>
    <r>
      <rPr>
        <b/>
        <sz val="11"/>
        <color theme="1"/>
        <rFont val="Arial"/>
        <family val="2"/>
      </rPr>
      <t>REC'p and W-U only</t>
    </r>
    <r>
      <rPr>
        <sz val="11"/>
        <color theme="1"/>
        <rFont val="Arial"/>
        <family val="2"/>
      </rPr>
      <t xml:space="preserve"> - Once a minimum number has agreed to act, has the office-holder, as soon as reasonably practicable delivered notice of its membership to the AiB?</t>
    </r>
  </si>
  <si>
    <t>Did the office holder advise creditors  (or in the case of a CVL, ensure they were advised), in writing, how they may access suitable information on the rights, duties and functions of the committee prior to inviting nomination of committee members?</t>
  </si>
  <si>
    <r>
      <rPr>
        <b/>
        <sz val="11"/>
        <color theme="1"/>
        <rFont val="Arial"/>
        <family val="2"/>
      </rPr>
      <t>ADM</t>
    </r>
    <r>
      <rPr>
        <sz val="11"/>
        <color theme="1"/>
        <rFont val="Arial"/>
        <family val="2"/>
      </rPr>
      <t xml:space="preserve"> - only - Has the committee incorrectly acted before its establishment ie. Before </t>
    </r>
    <r>
      <rPr>
        <u/>
        <sz val="11"/>
        <color theme="1"/>
        <rFont val="Arial"/>
        <family val="2"/>
      </rPr>
      <t>sending (cf RWU)</t>
    </r>
    <r>
      <rPr>
        <sz val="11"/>
        <color theme="1"/>
        <rFont val="Arial"/>
        <family val="2"/>
      </rPr>
      <t xml:space="preserve"> notice of its membership? </t>
    </r>
  </si>
  <si>
    <t>CVA&amp;A Rule 3.75(5)</t>
  </si>
  <si>
    <r>
      <rPr>
        <b/>
        <sz val="11"/>
        <color theme="1"/>
        <rFont val="Arial"/>
        <family val="2"/>
      </rPr>
      <t>REC'P and W-U only</t>
    </r>
    <r>
      <rPr>
        <sz val="11"/>
        <color theme="1"/>
        <rFont val="Arial"/>
        <family val="2"/>
      </rPr>
      <t xml:space="preserve"> - Has the committee incorrectly acted before its establishment ie. Before </t>
    </r>
    <r>
      <rPr>
        <u/>
        <sz val="11"/>
        <color theme="1"/>
        <rFont val="Arial"/>
        <family val="2"/>
      </rPr>
      <t>delivering (not sending as in ADMs and as in E&amp;W)</t>
    </r>
    <r>
      <rPr>
        <sz val="11"/>
        <color theme="1"/>
        <rFont val="Arial"/>
        <family val="2"/>
      </rPr>
      <t xml:space="preserve"> notice of its membership? </t>
    </r>
  </si>
  <si>
    <t>RWU Rule 10.5(5)</t>
  </si>
  <si>
    <t>CVA&amp;A Rule 3.75(6) and (7) / RWU Rule 10.5(6) and (7)</t>
  </si>
  <si>
    <t>CVA&amp;A Rule 3.76(1)</t>
  </si>
  <si>
    <r>
      <rPr>
        <b/>
        <sz val="11"/>
        <color theme="1"/>
        <rFont val="Arial"/>
        <family val="2"/>
      </rPr>
      <t>ADM only</t>
    </r>
    <r>
      <rPr>
        <sz val="11"/>
        <color theme="1"/>
        <rFont val="Arial"/>
        <family val="2"/>
      </rPr>
      <t xml:space="preserve"> - Has the office holder delivered any change in membership to the Registrar as soon as reasonably practicable?</t>
    </r>
  </si>
  <si>
    <r>
      <rPr>
        <b/>
        <sz val="11"/>
        <color theme="1"/>
        <rFont val="Arial"/>
        <family val="2"/>
      </rPr>
      <t>REC'p and W-U only</t>
    </r>
    <r>
      <rPr>
        <sz val="11"/>
        <color theme="1"/>
        <rFont val="Arial"/>
        <family val="2"/>
      </rPr>
      <t xml:space="preserve"> - Has the office holder delivered any change in membership to the AiB as soon as reasonably practicable?</t>
    </r>
  </si>
  <si>
    <t>RWU Rule 10.7(1)</t>
  </si>
  <si>
    <t xml:space="preserve">CVA&amp;A Rule 3.76(2) / RWU Rule 10.7(2) and (3) </t>
  </si>
  <si>
    <t>SIP 2 wef 6 April 2016, para 7</t>
  </si>
  <si>
    <t>Note that under paragraph 83(8)(f) of Schedule B1, any committee in existence immediately before cessation of an ADM, shall continue in existence after that time as if appointed as a liquidation committee under section 101. There aren't any formalities for the liquidator to complete. Contrast with a court liquidation following ADM below.</t>
  </si>
  <si>
    <t>RWU Rule 10.29</t>
  </si>
  <si>
    <r>
      <t xml:space="preserve">has the liquidator has </t>
    </r>
    <r>
      <rPr>
        <u/>
        <sz val="11"/>
        <rFont val="Arial"/>
        <family val="2"/>
      </rPr>
      <t>delivered</t>
    </r>
    <r>
      <rPr>
        <sz val="11"/>
        <rFont val="Arial"/>
        <family val="2"/>
      </rPr>
      <t xml:space="preserve"> a notice of continuance of the committee, as soon as reasonably practicable after the minimum number of persons required have agreed to act as members or, if applicable, been appointed, to the AiB?</t>
    </r>
  </si>
  <si>
    <t>RWU Rule 10.29(3)(a)</t>
  </si>
  <si>
    <t>RWU Rule 10.29(3)(b)</t>
  </si>
  <si>
    <t>Have the minimum number of persons required by rule 10.3 agreed to act as members of the liquidation committee (including members of the former creditors’ committee and any other who may be appointed under rule 10.8); and</t>
  </si>
  <si>
    <t>RWU Rule 10.29(6)</t>
  </si>
  <si>
    <t>RWU Rule 10.29(6a)</t>
  </si>
  <si>
    <t>RWU Rule 10.29(6b)</t>
  </si>
  <si>
    <t>RWU Rule 10.29(6c)</t>
  </si>
  <si>
    <t>Is the notice authenticated and dated by the office-holder and does it contain: (grouped to row 35)</t>
  </si>
  <si>
    <t>COMMITTEE IN A COURT LIQUIDATION FOLLOWING ADM (grouped to row 36 )</t>
  </si>
  <si>
    <t>CVA&amp;A Rule 3.81(2) / RWU Rule 10.14 (2)</t>
  </si>
  <si>
    <t>CVA&amp;A Rule 3.81(3)(a) / RWU Rule 10.14(3)(a)</t>
  </si>
  <si>
    <t>CVA&amp;A Rule 3.81(3)(b) / RWU Rule 10.14(3)(b)</t>
  </si>
  <si>
    <t>CVA&amp;A Rule 3.81(4) and (5) / RWU Rule 10.14(4) and (5)</t>
  </si>
  <si>
    <t>CVA&amp;A Rule 3.86(3) / RWU Rule 10.19(3)</t>
  </si>
  <si>
    <t>CVA&amp;A Rule 3.82 / RWU Rule 10.15</t>
  </si>
  <si>
    <t>Has every resolution passed (by a majority of members eligible to vote on the resolution) been recorded in writing and authenticated by the chair, either separately or as part of the minutes of the meeting?</t>
  </si>
  <si>
    <t>CVA&amp;A Rule 3.85(3) / RWU Rule 10.18(3)</t>
  </si>
  <si>
    <t xml:space="preserve">RWU Rule 10.23(2)(a) and (b) </t>
  </si>
  <si>
    <t>RWU Rule 10.23(3)</t>
  </si>
  <si>
    <t>RWU Rule 10.23(6)</t>
  </si>
  <si>
    <t>becomes bankrupt or that person's estate is sequestrated, in which case the trustee in bankruptcy or the trustee in sequestration, as the case may be, replaces the person bankrupt or sequestrated as a member of the committee;</t>
  </si>
  <si>
    <t>grants a trust deed for the benefit of creditors;</t>
  </si>
  <si>
    <t>makes a composition with creditors;</t>
  </si>
  <si>
    <t>is a person to whom a moratorium under a debt relief order applies;</t>
  </si>
  <si>
    <t>ceases to be a creditor or is found never to have been a creditor</t>
  </si>
  <si>
    <t>neither attends nor is represented at three consecutive meetings (unless it is resolved at the third of those meetings that this rule is not to apply in that person's case);</t>
  </si>
  <si>
    <t>ceases to be a creditor or is found never to have been a creditor.</t>
  </si>
  <si>
    <t>CVA&amp;A Rule 3.79 / RWU Rule 10.11</t>
  </si>
  <si>
    <t>CVA&amp;A Rule 3.79(a) / RWU Rule 10.11(a)</t>
  </si>
  <si>
    <t>CVA&amp;A Rule 3.79(b) / RWU Rule 10.11(b)</t>
  </si>
  <si>
    <t>CVA&amp;A Rule 3.79(c) / RWU Rule 10.11(c)</t>
  </si>
  <si>
    <t>CVA&amp;A Rule 3.79(d) / RWU Rule 10.11(d)</t>
  </si>
  <si>
    <t>CVA&amp;A Rule 3.79(e) / RWU Rule 10.11(e)</t>
  </si>
  <si>
    <t>has ceased to satisfy the criteria set out in CVA&amp; A rule 3.74 / RWU Rule 10.4 for eligibility to be a member of the creditors' committee; or</t>
  </si>
  <si>
    <t>CVA&amp;A Rule 3.79(f) / RWU Rule 10.11(f)</t>
  </si>
  <si>
    <t>CVA&amp;A Rule 3.79(g) / RWU Rule 10.11(g)</t>
  </si>
  <si>
    <r>
      <rPr>
        <b/>
        <sz val="11"/>
        <color theme="1"/>
        <rFont val="Arial"/>
        <family val="2"/>
      </rPr>
      <t>AND IN W-U ONLY</t>
    </r>
    <r>
      <rPr>
        <sz val="11"/>
        <color theme="1"/>
        <rFont val="Arial"/>
        <family val="2"/>
      </rPr>
      <t xml:space="preserve"> - ceases to be a contributory or is found never to have been a contributory.</t>
    </r>
  </si>
  <si>
    <t>RWU Rule 10.11(h)</t>
  </si>
  <si>
    <t>CVA&amp;A Rule 3.80 / RWU Rule 10.12</t>
  </si>
  <si>
    <t>CVA&amp;A Rule 3.78 / RWU Rule 10.10</t>
  </si>
  <si>
    <t>CVA&amp;A Rule 3.77 / RWU Rule 10.8</t>
  </si>
  <si>
    <t>Reports</t>
  </si>
  <si>
    <t>ADM ONLY (grouped to row 39 )</t>
  </si>
  <si>
    <t>CVA ONLY (grouped to row 56 )</t>
  </si>
  <si>
    <t>WINDING-UP ONLY (grouped to row 68 )</t>
  </si>
  <si>
    <t>WINDING-UP ONLY (grouped to row 58)</t>
  </si>
  <si>
    <t xml:space="preserve">Has the liquidator delivered a copy of a progress report for each and every 12 month period since the date of the first appointment of a liquidator (including provisional liquidators and interim liquidator in a court winding-up) to the AiB and members, and in court winding-ups and CVLs but not in MVLs to the creditors, within six weeks of the end of the period? (complete table below with details). </t>
  </si>
  <si>
    <t>WINDING-UP ONLY</t>
  </si>
  <si>
    <t xml:space="preserve">Does each progress report contain the following: </t>
  </si>
  <si>
    <t xml:space="preserve">CVA&amp;A Rule 3.39 (ADM); RWU Rule 4.19 (CVL);   Rule 5.25 and 5.26(6) (court winding-up) </t>
  </si>
  <si>
    <t>CVA&amp;A Rule 3.74 (ADM); RWU Rule 10.4 (CVL and court winding-up)</t>
  </si>
  <si>
    <t xml:space="preserve">Does the decision procedure or deemed consent notice give the minimum notice period from the date the notice is deemed to be delivered as set out in CVA&amp;A rule 5.11 / RWU Rule 8.11 (usually 14 days) (see rules 1.38 to 1.41 for definition of delivered) </t>
  </si>
  <si>
    <t>40 &amp; 110</t>
  </si>
  <si>
    <r>
      <t xml:space="preserve">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t>
    </r>
    <r>
      <rPr>
        <sz val="9"/>
        <color theme="1"/>
        <rFont val="Arial"/>
        <family val="2"/>
      </rPr>
      <t>rule 4.14(6)(a)</t>
    </r>
    <r>
      <rPr>
        <sz val="11"/>
        <color theme="1"/>
        <rFont val="Arial"/>
        <family val="2"/>
      </rPr>
      <t>)</t>
    </r>
  </si>
  <si>
    <t>Note that for meetings, the convenor may accept a proof later than 4pm on the business day before the decision date where the meeting is adjourned (rule 15.26) or where the chair is content to accept it later (rule 15.28(1)(b)(ii)</t>
  </si>
  <si>
    <t>Note that for meetings, the statement of claim and documentary evidence of debt can be submitted before or at the meeting and where the meeting is adjourned, before or at the time of the adjourned meeting (CVA&amp;A rule 5.24 / RWU 8.28)</t>
  </si>
  <si>
    <t>Note: End Deemed Consent Procedure if 10% in value of the creditors who would be entitled to vote at a qualifying decision procedure object to this decision. Further approval for this decision must be sought using a qualifying decision procedure.</t>
  </si>
  <si>
    <t>the date of appointment of the liquidator and any changes in the liquidator (ie. in the next report after any change)</t>
  </si>
  <si>
    <r>
      <rPr>
        <b/>
        <sz val="11"/>
        <color theme="1"/>
        <rFont val="Arial"/>
        <family val="2"/>
      </rPr>
      <t>CVL and court winding-up</t>
    </r>
    <r>
      <rPr>
        <sz val="11"/>
        <color theme="1"/>
        <rFont val="Arial"/>
        <family val="2"/>
      </rPr>
      <t xml:space="preserve"> - for any accounting period ending within or coinciding with the reporting period, where the liquidator does not intend to make a determination submission under rule 7.11(2)(a) to (c)—:
a statement of the nature and amounts of the liquidator's outlays during the period of the report and of previous reports; and
an estimate of the remuneration due to the liquidator during the period of report and of previous reports, and the basis or bases as set out in rule 7.11(8)(a) to (c ) on which the estimate is based</t>
    </r>
  </si>
  <si>
    <r>
      <t xml:space="preserve">From 1 May 2020, does the IP's ethical documentation reflect the additional documentary requirements including regarding engaging with third parties?
</t>
    </r>
    <r>
      <rPr>
        <sz val="8"/>
        <color theme="1"/>
        <rFont val="Arial"/>
        <family val="2"/>
      </rPr>
      <t>Documentation should included the following six matters (not exhaustive)
1) the facts - including referrer and concerns about any missing information;
2) communications - attach records of any discussions about the financial status of the debtor;
3) considerations - record actions considered, judgements and decisions made - NB legal or other opinion doesn't relive obligation to exercise professional judgement;
4) threats or perceived threats - real or perceived regarding the fundamental principles and details of ANY prior involvement or appointment:
5) safeguards; and
6) acceptance - why the IP concluded it was appropriate to accept the appointment</t>
    </r>
  </si>
  <si>
    <t>Have all directors (if up to two), or a majority if more than two, signed a declaration of solvency?</t>
  </si>
  <si>
    <t>For private companies only, where a written resolution to wind-up is passed  (instead of passing at a general meeting), have 75% of the share value voted in favour within 28 days (or it lapses), and has the date of winding-up been correctly recorded as the date that 75% had voted in favour?</t>
  </si>
  <si>
    <t>From 1 May 2020, does the IP's ethical documentation reflect the additional documentary requirements including regarding engaging with third parties?
Documentation should included the following six matters (not exhaustive)
1) the facts - including referrer and concerns about any missing information;
2) communications - attach records of any discussions about the financial status of the debtor;
3) considerations - record actions considered, judgements and decisions made - NB legal or other opinion doesn't relive obligation to exercise professional judgement;
4) threats or perceived threats - real or perceived regarding the fundamental principles and details of ANY prior involvement or appointment:
5) safeguards; and
6) acceptance - why the IP concluded it was appropriate to accept the appointment</t>
  </si>
  <si>
    <t>CVA&amp;A Rule 3.18(1) for appointment by QFCH; Rule 3.26(1) for appointment by company or directors; Rule 3.3 for court application</t>
  </si>
  <si>
    <t>Set out the book and estimated realisable asset values of any assets specifically secured, subject to a  floating charge, not secured and the total value of all assets available for the preferential creditors</t>
  </si>
  <si>
    <t>address (where moratorium proposed)</t>
  </si>
  <si>
    <t>The value of the prescribed part (which, where the proposal is made by the directors, will be an estimate if the company entered liquidation) and the value of the net property (at the date of the estimate).</t>
  </si>
  <si>
    <t xml:space="preserve">Where the proposal is made by the administrator or liquidator, whether the office holder proposes to make an application under section 176A(5) and the reasons for it; and </t>
  </si>
  <si>
    <r>
      <t xml:space="preserve">identification details for the proceedings </t>
    </r>
    <r>
      <rPr>
        <sz val="11"/>
        <color theme="1"/>
        <rFont val="Arial"/>
        <family val="2"/>
      </rPr>
      <t>(the full name of the court and any number assigned to the proceedings by the court).</t>
    </r>
  </si>
  <si>
    <t>Is the certificate authenticated and dated, and does it identify the company, identify and provide contact details for the liquidator, state the date on which the liquidator was appointed, and state that the appointee provided a statement of being qualified to act and consented to act and was appointed liquidator (and where 2 or more liquidators are appointed, whether any act required or authorised under any enactment to be done by the liquidator is to be done by all or any one or more of them)?</t>
  </si>
  <si>
    <t>Where the liquidator is appointed by the court under  section 138(5) (ie. where nominations are sought but no person is nominated or appointed),  under section 139(4) (ie. where different nominations are received from the creditors and contributories); or under section 140(1) (ie, where winding-up follows ADM or CVA), has the person being appointed liquidator lodged in court a statement that the person is qualified to act as an insolvency practitioner in relation to the company and that he consents to act?</t>
  </si>
  <si>
    <t>In Scotland, wef 6 April 2019, the interest rate reduced to 8% and is now the same as in personal insolvency. The previous rules were silent about statutory interest in MVLs so it was deemed not payable, but as there are no transitional rules, SI will now apply on all open MVLs. If debts are paid before they are due, then the IP should deduct 8% per annum.</t>
  </si>
  <si>
    <t>CVA&amp;A Rule 3.83 / Run Rule 10.16</t>
  </si>
  <si>
    <r>
      <rPr>
        <b/>
        <sz val="11"/>
        <color theme="1"/>
        <rFont val="Arial"/>
        <family val="2"/>
      </rPr>
      <t>Vacancies</t>
    </r>
    <r>
      <rPr>
        <sz val="11"/>
        <color theme="1"/>
        <rFont val="Arial"/>
        <family val="2"/>
      </rPr>
      <t>: creditor members of creditors’ or liquidation committee
This rule applies if there is a vacancy among the creditor members of a creditors’ or
liquidation committee or where the number of creditor members of the committee is fewer than
the maximum allowed.
(2) A vacancy need not be filled if—
(a) the office-holder and a majority of the remaining creditor members agree; and
(b) the total number of creditor members does not fall below three.
(3) The office-holder may appoint a creditor, who is qualified under CVA&amp;A rule 3.74 / Rauf Rule 10.4 to be a member of the committee, to fill a vacancy or as an additional member of the committee, if—
(a) a majority of the remaining creditor members of the committee (provided there are at
least two) agree to the appointment; and
(b) the creditor agrees to act.
(5) Alternatively, the office-holder may seek a decision from creditors to appoint a creditor
(with that creditor’s consent) to fill the vacancy.
(6) Where the vacancy is filled by an appointment made by a decision of creditors which is not
convened or chaired by the office-holder, the convener or chair must report the appointment to the office-holder.</t>
    </r>
  </si>
  <si>
    <t>Have any pre-appointment costs paid, been appropriately authorised and are only in respect of matters for which statutory authority permits payment as an expense?</t>
  </si>
  <si>
    <t>Has the office-holder disclosed details of any sub-contracted work that could otherwise be carried out by the office-holder or his or her staff?</t>
  </si>
  <si>
    <t>Has the administrator made available for inspection by the members of the company and the creditors, the accounts submitted for audit, scheme of division and determination of the amount  of outlays and remuneration fixed?</t>
  </si>
  <si>
    <t>Where the committee determines the liquidator's remuneration or outlays (whether interim or otherwise), and a creditor or contributory has appealed against that determination, to the court, has the creditor or contributory delivered to the liquidator, notice of intention to appeal?</t>
  </si>
  <si>
    <t>When advising creditors of the quantum of the remuneration and disbursements which have been approved and advising of the rights of appeal, has the office holder provided an explanation of what was achieved in the period and how it was achieved, sufficient to enable the progress of the case to be assessed and to enable creditors to understand whether the remuneration charged is reasonable (recognising that certain statutory obligations and regulatory requirements may be perceived as bringing no added value)?</t>
  </si>
  <si>
    <t>If so, does the notice invite nominations for membership of the committee and state the date for any nomination to be received by and state a nomination can only be accepted if the convenor is satisfied as to the creditor's eligibility under rule 17.4 (ie. has proved for a debt that is at least partially unsecured and the proof hasn't been wholly disallowed for voting purposes or wholly rejected for dividend or distribution?)</t>
  </si>
  <si>
    <t>If so, does the notice invite nominations for membership of the committee and state the date for any nomination to be received by and state a nomination can only be accepted if the convenor is satisfied as to the creditor's eligibility under rule 3.74 (ADM); and under rule 10.4 (liquidations) (ie. has submitted a statement of claim and, (where not dispensed with under rules 5.26(2) or 3.105(2) - ADMs or under rules 7.16(2) or 8.28(2) - liquidations), documentary evidence of debt; the debt is not fully secured (and in liquidations only,  the creditor has not agreed to surrender the creditor’s security to the liquidator); and the claim hasn't been wholly rejected for voting purposes or the claim hasn't been wholly rejected for the purpose of distribution or dividend.</t>
  </si>
  <si>
    <t>a statement that a creditor may appeal a decision in accordance with CVA&amp;A rule 5.32 or RWU Rule 8.35, and the relevant period under CVA&amp;A rule 5.32 or RWU rule 8.35, within which such an appeal may be made.</t>
  </si>
  <si>
    <t>any estimates and statements required by rule 7.3 (prescribed part and net property unless disclosure of these may seriously prejudice the commercial interests of the company); if it may be appropriate for the liquidator to make an application to court under section 176A(5) and the interim liquidator's reasons); and</t>
  </si>
  <si>
    <r>
      <rPr>
        <b/>
        <sz val="11"/>
        <color theme="1"/>
        <rFont val="Arial"/>
        <family val="2"/>
      </rPr>
      <t>CVL and court winding-up</t>
    </r>
    <r>
      <rPr>
        <sz val="11"/>
        <color theme="1"/>
        <rFont val="Arial"/>
        <family val="2"/>
      </rPr>
      <t xml:space="preserve"> - for any accounting period ending within or coinciding with the reporting period, where the liquidator intends to make a determination submission, the contents of rule 7.11(2)(a) to (c) (ie  
(a) the liquidator’s accounts of the liquidator’s intromissions with the company’s assets for audit;
(b)a claim for the outlays reasonably incurred by the liquidator and for the liquidator’s remuneration (where the liquidator intends to submit such a claim in respect of that accounting period); and
(c) where funds are available after making allowance for contingencies, a scheme of division of the divisible funds (unless rule 7.31(8) applies) - ie the liquidator is not ready to pay a dividend or considers it would be inappropriate to pay such a dividend because the expenses of doing so would be disproportionate to the amount of the dividend ).</t>
    </r>
  </si>
  <si>
    <t>Has the liquidator delivered to the members (and in a CVL also to the creditors) a final account of the liquidator's administration of the winding-up, including</t>
  </si>
  <si>
    <t>CVA&amp;A Rule 3.55(6)(a)</t>
  </si>
  <si>
    <t>AML Regs 2007 and The Money Laundering, Terrorist Financing and Transfer of Funds (Information on the Payer) Regulations 2017; The Money Laundering and Terrorist Financing (Amendment) Regulations 2019 wef 10 January 2020</t>
  </si>
  <si>
    <t>Legislative change</t>
  </si>
  <si>
    <t>Add statutory reference for 2019 amendment regs and also link to January 2020 CCAB guidance and note to clarify it should be followed</t>
  </si>
  <si>
    <t>E&amp;W_ALL pre-appointment (and SCOT)</t>
  </si>
  <si>
    <t>Finance Act 2020, s 98 &amp; 99</t>
  </si>
  <si>
    <t>From 1 December 2020, has the IP correctly treated 'certain HMRC debts' as secondary preferential debts (E&amp;W) / secondary preferred debts (SCOT)</t>
  </si>
  <si>
    <t>E&amp;W_ALL distributions (and SCOT)</t>
  </si>
  <si>
    <t>31</t>
  </si>
  <si>
    <t>For insolvencies where the relevant date is from 1 December 2020, has the IP correctly treated 'certain HMRC debts' as secondary preferential debts?</t>
  </si>
  <si>
    <t>For insolvencies where the relevant date is from 1 December 2020, has the IP correctly treated 'certain HMRC debts' as secondary preferred debts?</t>
  </si>
  <si>
    <t>Does each progress report contain the following: (grouped to row 117)</t>
  </si>
  <si>
    <t>if the basis of remuneration has been fixed a statement of:(grouped to row 113)</t>
  </si>
  <si>
    <t>Where there has been a distribution in specie of assets with committee or creditor approval in accordance with rule 14.13; does the account or summary of receipts and payments include: (grouped to row 111)</t>
  </si>
  <si>
    <t>IVA and CVA ONLY (grouped to row 128)</t>
  </si>
  <si>
    <t>REQUESTS FOR INFORMATION ABOUT REM OR EXPENSES IN PROGRESS OR FINAL REPORTS (EXCLUDING PRE-ADM COSTS) (NOT VAs) (grouped to row 145)</t>
  </si>
  <si>
    <t>Have any of the following made a written request for further information about remuneration or expenses (other than pre-administration costs in an ADM), set out in a progress report under rule 18.4(1)(b), (c ) or (d) regarding the remuneration charged in the period and work done; any fixed amount agreed; the expenses incurred in the period in ADM, winding-up and BKY or set out in a final report under rule 18.14 - winding up and BKY: (grouped to row 136)</t>
  </si>
  <si>
    <t>Within 14 days of any such request, has the office-holder (grouped to row 140)</t>
  </si>
  <si>
    <t>If the office-holder has provided only some of the information or declined to provide the information has the office-holder informed the requestor of the reasons and do the following apply: (grouped to row 145)</t>
  </si>
  <si>
    <t>a statement setting out whether at the date of the report: (grouped to row 113)</t>
  </si>
  <si>
    <t>Note that neither the CIGA (Coronavirus) (Extension of the Relevant Period) Regulations 2020 or the CIGA (Coronavirus) (Early Termination of Certain Temporary Provisions) Regulations 2020, affect prompts in this chekclist which remain as stated</t>
  </si>
  <si>
    <t>1</t>
  </si>
  <si>
    <t>CIGA moratorium</t>
  </si>
  <si>
    <t>To avoid doubt and confirm that the two 2020 CIGA regs don't impact on the checklist prompts</t>
  </si>
  <si>
    <t>E&amp;W_ALL Pre appointment' GDPR</t>
  </si>
  <si>
    <t>E&amp;W_CVL section 100 procedure' GM</t>
  </si>
  <si>
    <t>E&amp;W_CVL section 100 procedure' s100</t>
  </si>
  <si>
    <t>E&amp;W_CVL section 100 procedure' notice disclosures</t>
  </si>
  <si>
    <t>E&amp;W_CVL section 100 procedure' other information</t>
  </si>
  <si>
    <t>E&amp;W_CVL section 100 procedure' decision date</t>
  </si>
  <si>
    <t>E&amp;W_CVL section 100 procedure' S of A</t>
  </si>
  <si>
    <t>E&amp;W_CVL section 100 procedure' S of A content</t>
  </si>
  <si>
    <t>E&amp;W_CVL section 100 procedure' Registrar S of A notification</t>
  </si>
  <si>
    <t>E&amp;W_IVA_CVA_pre &amp; post' GDPR</t>
  </si>
  <si>
    <t>E&amp;W_IVA_CVA_pre &amp; post' SIP 3.1 and 3.2 requirements</t>
  </si>
  <si>
    <t>E&amp;W_IVA_CVA_pre &amp; post' debtor meetings</t>
  </si>
  <si>
    <t>E&amp;W_IVA_CVA_pre &amp; post' records</t>
  </si>
  <si>
    <t>E&amp;W_IVA_CVA_pre &amp; post' IVA I/E</t>
  </si>
  <si>
    <t>E&amp;W_IVA_CVA_pre &amp; post' IVA I/E accuracy</t>
  </si>
  <si>
    <t>E&amp;W_IVA_CVA_pre &amp; post' CMC contact consent</t>
  </si>
  <si>
    <r>
      <t xml:space="preserve">Does the proposals contain the relevant information as required by SIPs 3.1 and 3.2 and relevant rules?
</t>
    </r>
    <r>
      <rPr>
        <sz val="10"/>
        <color rgb="FFC00000"/>
        <rFont val="Arial"/>
        <family val="2"/>
      </rPr>
      <t xml:space="preserve">
</t>
    </r>
  </si>
  <si>
    <t>E&amp;W_IVA_CVA_pre &amp; post' proposal content</t>
  </si>
  <si>
    <t>E&amp;W_IVA_CVA_pre &amp; post' CVA proposal content</t>
  </si>
  <si>
    <t>E&amp;W_IVA_CVA_pre &amp; post' IVA proposal content</t>
  </si>
  <si>
    <t>E&amp;W_IVA_CVA_pre &amp; post' proposal approval</t>
  </si>
  <si>
    <t>E&amp;W_IVA_CVA_pre &amp; post' members' meeting</t>
  </si>
  <si>
    <t>E&amp;W_IVA_CVA_pre &amp; post' Report content</t>
  </si>
  <si>
    <t>E&amp;W_ALL post appointment' Bonding</t>
  </si>
  <si>
    <t>E&amp;W_ALL post appointment' notices</t>
  </si>
  <si>
    <t>E&amp;W_ALL post appointment' GDPR</t>
  </si>
  <si>
    <t>E&amp;W_ALL post appointment' ADM</t>
  </si>
  <si>
    <t>E&amp;W_ALL post appointment' BKY</t>
  </si>
  <si>
    <t>E&amp;W_ALL post appointment' all CVLs and MVLs</t>
  </si>
  <si>
    <t>E&amp;W_ALL post appointment' stand-alone CVLs and MVLs</t>
  </si>
  <si>
    <t>E&amp;W_ALL post appointment' stand-alone CVLs</t>
  </si>
  <si>
    <t>E&amp;W_Post appointment summary' CVLs following ADM</t>
  </si>
  <si>
    <t>E&amp;W_ALL post appointment' MVLs</t>
  </si>
  <si>
    <t>E&amp;W_ADM proposals' delivery</t>
  </si>
  <si>
    <t>E&amp;W_ADM proposals' content</t>
  </si>
  <si>
    <t>E&amp;W_ADM proposals' approval</t>
  </si>
  <si>
    <t>E&amp;W_ADM proposals' decision report content</t>
  </si>
  <si>
    <t>E&amp;W_ADM proposals' deemed approval</t>
  </si>
  <si>
    <t>E&amp;W_ADM proposals' deemed approval notice content</t>
  </si>
  <si>
    <t>E&amp;W_ALL case administration' general conduct</t>
  </si>
  <si>
    <t>E&amp;W_ALL case administration' file reviews</t>
  </si>
  <si>
    <t>E&amp;W_ALL case administration' tax</t>
  </si>
  <si>
    <t>E&amp;W_ALL case administration' employees</t>
  </si>
  <si>
    <t>E&amp;W_ALL case administration' asset realisations</t>
  </si>
  <si>
    <t>E&amp;W_ALL case administration' SIP 11 requirements</t>
  </si>
  <si>
    <t>E&amp;W_ALL case administration' debt collection</t>
  </si>
  <si>
    <t>E&amp;W_ALL case administration' VAT BDR</t>
  </si>
  <si>
    <t>E&amp;W_ALL case administration' terminal loss</t>
  </si>
  <si>
    <t>E&amp;W_ALL case administration' ROT</t>
  </si>
  <si>
    <t>E&amp;W_ALL case administration' BKY land &amp; property</t>
  </si>
  <si>
    <t>E&amp;W_ALL case administration' debtor income</t>
  </si>
  <si>
    <t>E&amp;W_ALL case administration' BKY trading</t>
  </si>
  <si>
    <t>E&amp;W_ALL case administration' petition costs</t>
  </si>
  <si>
    <t>Where sanction has been obtained to operate a local account, has the account been operated in accordance with the terms of the sanction? (note that sanction to operate a local account can only be sought if the IP will trade a business.)</t>
  </si>
  <si>
    <t xml:space="preserve">Where sanction has been obtained to operate a local account, has the account been operated in accordance with the terms of the sanction? (note that sanction to operate a local account can only be sought if the IP will trade a business). </t>
  </si>
  <si>
    <t>E&amp;W_ALL case administration' ISA</t>
  </si>
  <si>
    <t>E&amp;W_ALL case administration' MVL</t>
  </si>
  <si>
    <t>E&amp;W_ALL case administration' VAs</t>
  </si>
  <si>
    <t>E&amp;W_ALL distributions pref claims</t>
  </si>
  <si>
    <t>E&amp;W_ALL distributions pref NOIDs</t>
  </si>
  <si>
    <t>E&amp;W_ALL distributions pref small debts</t>
  </si>
  <si>
    <t>E&amp;W_ALL distributions agreement of pref claims</t>
  </si>
  <si>
    <t>E&amp;W_ALL distributions secondary HMRC pref claims</t>
  </si>
  <si>
    <t>E&amp;W_ALL distributions non-pref unsecured claims</t>
  </si>
  <si>
    <t>E&amp;W_ALL distributions non-pref unsecured NOIDs</t>
  </si>
  <si>
    <t>E&amp;W_ALL distributions non-pref unsecured small debts</t>
  </si>
  <si>
    <t>E&amp;W_ALL distributions agreement of non-pref unsecured claims</t>
  </si>
  <si>
    <t>E&amp;W_ALL distributions winding-up stat interest</t>
  </si>
  <si>
    <t>E&amp;W_ALL distributions discounts</t>
  </si>
  <si>
    <t>E&amp;W_ALL distributions other coporate requirements</t>
  </si>
  <si>
    <t>E&amp;W_ALL distributions MVLs</t>
  </si>
  <si>
    <t>E&amp;W_ADM, BKY &amp; W-U committee formation</t>
  </si>
  <si>
    <t>E&amp;W_ADM, BKY &amp; W-U committee SIP 15 requirement</t>
  </si>
  <si>
    <t>E&amp;W_ADM, BKY &amp; W-U committee notices</t>
  </si>
  <si>
    <t>E&amp;W_ADM, BKY &amp; W-U committee SIP 2 information request</t>
  </si>
  <si>
    <t>E&amp;W_ADM, BKY &amp; W-U committee meetings and resolutions</t>
  </si>
  <si>
    <t>E&amp;W_ADM, BKY &amp; W-U committee reporting in W-U and BKY</t>
  </si>
  <si>
    <t>E&amp;W_ADM, BKY &amp; W-U committee vacancies and termination of membership</t>
  </si>
  <si>
    <t>E&amp;W_ALL fees &amp; expenses - pre-appointment</t>
  </si>
  <si>
    <t>E&amp;W_ALL fees &amp; expenses - post-appointment</t>
  </si>
  <si>
    <t>E&amp;W_ALL fees &amp; expenses - timing and transparency of information</t>
  </si>
  <si>
    <t xml:space="preserve">Has the information been sent in sufficient time to allow creditors to make an informed decision and is it presented clearly and transparently?
</t>
  </si>
  <si>
    <t>E&amp;W_ALL fees &amp; expenses - SIP 9 guide</t>
  </si>
  <si>
    <t>E&amp;W_ALL fees &amp; expenses - subcontractors</t>
  </si>
  <si>
    <t>E&amp;W_ALL fees &amp; expenses - supporting narrative</t>
  </si>
  <si>
    <t>E&amp;W_ALL fees &amp; expenses - general proxy use</t>
  </si>
  <si>
    <t>E&amp;W_ALL fees &amp; expenses - estimates</t>
  </si>
  <si>
    <t>E&amp;W_ALL fees &amp; expenses - MVL approval</t>
  </si>
  <si>
    <t>E&amp;W_ALL fees &amp; expenses - approval (excl MVLs)</t>
  </si>
  <si>
    <t>E&amp;W_ALL fees &amp; expenses - exceeding estimates</t>
  </si>
  <si>
    <t>E&amp;W_ALL fees &amp; expenses - increases and changes in bases</t>
  </si>
  <si>
    <t>E&amp;W_ALL fees &amp; expenses - payment</t>
  </si>
  <si>
    <t>E&amp;W_ALL fees &amp; expenses - estimate caps</t>
  </si>
  <si>
    <t>E&amp;W_ALL fees &amp; expenses - realisations for secured creditors</t>
  </si>
  <si>
    <t>E&amp;W_ALL fees &amp; expenses - payment of expenses</t>
  </si>
  <si>
    <t>E&amp;W_ALL fees &amp; expenses - additional info requests</t>
  </si>
  <si>
    <t>E&amp;W_ALL fees &amp; expenses - Paymex in VAs</t>
  </si>
  <si>
    <t>Note what decision is being sought and what procedure is being used in columns C - G (eg - fees; virtual meeting)</t>
  </si>
  <si>
    <t>E&amp;W_ALL decision procedures - opt-out disclosures</t>
  </si>
  <si>
    <t>E&amp;W_ALL decision procedures - disclosure of prior involvement</t>
  </si>
  <si>
    <t>E&amp;W_ALL decision procedures - notice requirements excl VAs</t>
  </si>
  <si>
    <t>E&amp;W_ALL decision procedures - gazette requirements excl VAs</t>
  </si>
  <si>
    <t>E&amp;W_ALL decision procedures - meeting notices</t>
  </si>
  <si>
    <t>E&amp;W_ALL decision procedures - deemed consent</t>
  </si>
  <si>
    <t>E&amp;W_ALL decision procedures - voting</t>
  </si>
  <si>
    <t>E&amp;W_ALL decision procedures - record of decision</t>
  </si>
  <si>
    <t>E&amp;W &amp; SCOT_ALL Investigation - AML assessment impact</t>
  </si>
  <si>
    <t>E&amp;W &amp; SCOT_ALL Investigation - books and records</t>
  </si>
  <si>
    <t>E&amp;W &amp; SCOT_ALL Investigation - antecedents</t>
  </si>
  <si>
    <t>E&amp;W &amp; SCOT_ALL Investigation - SIP 2 requirements</t>
  </si>
  <si>
    <t>E&amp;W &amp; SCOT_ALL Investigation - DCRS submission</t>
  </si>
  <si>
    <t>E&amp;W &amp; SCOT_ALL Investigation - reporting criminal offences</t>
  </si>
  <si>
    <t>E&amp;W &amp; SCOT_ALL Investigation - CVA requirement</t>
  </si>
  <si>
    <t>E&amp;W &amp; SCOT_ALL Investigation - liquidations up to April 2019</t>
  </si>
  <si>
    <t>E&amp;W_ALL reporting - ADM</t>
  </si>
  <si>
    <t>E&amp;W_ALL reporting - BKY and VAs</t>
  </si>
  <si>
    <t>E&amp;W_ALL reporting - MVL</t>
  </si>
  <si>
    <t>E&amp;W_ALL reporting - delivery</t>
  </si>
  <si>
    <t>E&amp;W_ALL reporting - content (excl VAs)</t>
  </si>
  <si>
    <t>E&amp;W_ALL reporting - VA report content</t>
  </si>
  <si>
    <t>E&amp;W_ALL reporting - rem info requests (excl VAs)</t>
  </si>
  <si>
    <t>E&amp;W_ALL reporting - SIP 2 disclosures</t>
  </si>
  <si>
    <t>E&amp;W &amp; SCOT_ALL Pensions - checks</t>
  </si>
  <si>
    <t>E&amp;W &amp; SCOT_ALL Pensions - auto-enrolment checks</t>
  </si>
  <si>
    <t>E&amp;W &amp; SCOT_ALL Pensions - notices</t>
  </si>
  <si>
    <t>E&amp;W &amp; SCOT_ALL Pensions - trustee requirements</t>
  </si>
  <si>
    <t>E&amp;W &amp; SCOT_ALL Pensions - correspondence</t>
  </si>
  <si>
    <t>E&amp;W &amp; SCOT_ALL Pensions - arrears &amp; claims</t>
  </si>
  <si>
    <t>E&amp;W &amp; SCOT_ALL Pensions - deductions</t>
  </si>
  <si>
    <t>E&amp;W &amp; SCOT_ALL Pensions - trade cessation notice</t>
  </si>
  <si>
    <t>E&amp;W &amp; SCOT_ALL Pensions - divis to PPF</t>
  </si>
  <si>
    <t>E&amp;W &amp; SCOT_ALL Pensions - section 122 notice (excl MVLs)</t>
  </si>
  <si>
    <t>E&amp;W &amp; SCOT_ALL Pensions - closure requirements</t>
  </si>
  <si>
    <t>E&amp;W_ALL closure - pension requirements</t>
  </si>
  <si>
    <t>E&amp;W_ALL closure - bonding</t>
  </si>
  <si>
    <t>E&amp;W_ALL closure - BKY</t>
  </si>
  <si>
    <t>E&amp;W_ALL closure - MVL only</t>
  </si>
  <si>
    <t>E&amp;W_ALL closure - BKY and W-U</t>
  </si>
  <si>
    <t>E&amp;W_ALL closure - asset requirements</t>
  </si>
  <si>
    <t>E&amp;W_ALL closure - document delivery</t>
  </si>
  <si>
    <t>E&amp;W_ALL closure - rem info requests (excl VAs)</t>
  </si>
  <si>
    <t>E&amp;W_ALL closure - ADM report requirements</t>
  </si>
  <si>
    <t>E&amp;W_ALL closure - ADM automatic end</t>
  </si>
  <si>
    <t>E&amp;W_ALL closure - ADM purpose achieved</t>
  </si>
  <si>
    <t>E&amp;W_ALL closure - ADM court application</t>
  </si>
  <si>
    <t>E&amp;W_ALL closure - ADM to CVL</t>
  </si>
  <si>
    <t>E&amp;W_ALL closure - dissolution</t>
  </si>
  <si>
    <t>E&amp;W_ALL closure - ADM extension by consent</t>
  </si>
  <si>
    <t>E&amp;W_ALL closure - ADM extension by court order</t>
  </si>
  <si>
    <t>E&amp;W_ALL closure - MVLs</t>
  </si>
  <si>
    <t>E&amp;W_ALL closure - VAs</t>
  </si>
  <si>
    <t>E&amp;W_ALL progression - bonding</t>
  </si>
  <si>
    <t>E&amp;W_ALL progression</t>
  </si>
  <si>
    <t>E&amp;W_ALL progression - file reviews</t>
  </si>
  <si>
    <t>E&amp;W_ALL progression - remuneration</t>
  </si>
  <si>
    <t>E&amp;W_ALL progression - time records</t>
  </si>
  <si>
    <t>E&amp;W_ALL progression - reporting</t>
  </si>
  <si>
    <t>E&amp;W_ALL progression - reporting delivery</t>
  </si>
  <si>
    <t>E&amp;W_ALL progression - reporting content</t>
  </si>
  <si>
    <t>E&amp;W_ALL progression - VA reporting</t>
  </si>
  <si>
    <t>E&amp;W_ALL progression - rem info requests (excl VAs)</t>
  </si>
  <si>
    <t>E&amp;W_ALL progression - SIP 2 requirements</t>
  </si>
  <si>
    <t>Note that neither the CIGA (Coronavirus) (Extension of the Relevant Period) Regulations 2020 or the CIGA (Coronavirus) (Early Termination of Certain Temporary Provisions) Regulations 2020, affect prompts in this checklist which remain as stated</t>
  </si>
  <si>
    <t>Deleted</t>
  </si>
  <si>
    <t>SCOT_CVL section  100 procedure</t>
  </si>
  <si>
    <t>70</t>
  </si>
  <si>
    <r>
      <t>Note that corporation tax and employ</t>
    </r>
    <r>
      <rPr>
        <b/>
        <u/>
        <sz val="9"/>
        <color theme="1"/>
        <rFont val="Arial"/>
        <family val="2"/>
      </rPr>
      <t>ER</t>
    </r>
    <r>
      <rPr>
        <sz val="9"/>
        <color theme="1"/>
        <rFont val="Arial"/>
        <family val="2"/>
      </rPr>
      <t>s' NICs, penalties and interest and excess payments uner CJRS will remain non-preferential. 
PAYE and employee NICs (including retained frm CJRS funds); student loan repayments and CIS deductions will have secondary preferential status.</t>
    </r>
  </si>
  <si>
    <t>32 and 61 (Scot)</t>
  </si>
  <si>
    <r>
      <t>Note that corporation tax and employ</t>
    </r>
    <r>
      <rPr>
        <b/>
        <u/>
        <sz val="9"/>
        <color theme="1"/>
        <rFont val="Arial"/>
        <family val="2"/>
      </rPr>
      <t>ER</t>
    </r>
    <r>
      <rPr>
        <sz val="9"/>
        <color theme="1"/>
        <rFont val="Arial"/>
        <family val="2"/>
      </rPr>
      <t xml:space="preserve">s' NICs, will remain non-preferential. 
</t>
    </r>
  </si>
  <si>
    <t>Union Customs Code</t>
  </si>
  <si>
    <t>Dear IP 113, November 2020</t>
  </si>
  <si>
    <t>IPs may also need to contact the National Imports Relief Unit at niru@hmrc.gov.uk</t>
  </si>
  <si>
    <t>Did the IP identify if the insolvent entity holds any customs authorisations; identify the goods held under those authorisations; notify the supervising office stated on the authorisation that the business is insolvent; ensure the correct disposal of goods held under an authorisation or special procedure and establish the status of any duty deferment (DD) account by contacting the DD team at cdoenquiries@hmrc.gov.uk?</t>
  </si>
  <si>
    <t>27 and 26 (Scot)</t>
  </si>
  <si>
    <t>E&amp;W_ALL post-appointment (and SCOT)</t>
  </si>
  <si>
    <t xml:space="preserve">Were employee redundancies been correctly treated?
</t>
  </si>
  <si>
    <r>
      <t xml:space="preserve">When filing forms RP14 or assisting employees to submit claims, has the IP satisfied himself of the accuracy of the claims on the forms? </t>
    </r>
    <r>
      <rPr>
        <b/>
        <sz val="12"/>
        <color theme="1"/>
        <rFont val="Arial"/>
        <family val="2"/>
      </rPr>
      <t>(test a sample, and note in columns H or others, details of the sample tested and the rationale for it)</t>
    </r>
  </si>
  <si>
    <t>E&amp;W_ALL case administration' RP14s</t>
  </si>
  <si>
    <t>https://www.ccab.org.uk/wp-content/uploads/2020/06/Supplementary-Anti-Money-Laundering-Guidance-for-Insolvency-Practitioners-.pdf</t>
  </si>
  <si>
    <t>E&amp;W_ALL case administration (and SCOT)</t>
  </si>
  <si>
    <t xml:space="preserve">48 </t>
  </si>
  <si>
    <t>To prompt documentary evidence of sample reviewed (see Dear IP 117, December 2020 for concerns in this area)</t>
  </si>
  <si>
    <t>E&amp;W_ALL Pre appointment (and SCOT)</t>
  </si>
  <si>
    <t>5</t>
  </si>
  <si>
    <t>Link to supplementary guidance for IPs from October 2019 added and narrative stating that F3.3 defines when a business relationship starts before when CDD should be completed)</t>
  </si>
  <si>
    <t>Note that the relevant date for claims (section 247) in court liquidations is the date of the winding-up order (and not the appointment of PL as before), and the date of the winding-up resolution in voluntary liquidations.</t>
  </si>
  <si>
    <t>see Sch B1 Para 57 for ADMs</t>
  </si>
  <si>
    <t>Re Peter Jones (China) Ltd Smith &amp; ANOR v Registrar of 5 Feb 2021 says the Rgistrar has discretion to remove unnecessary material (and employee details were 'unnecessary' per s 1074 CA 2006</t>
  </si>
  <si>
    <t>E&amp;W_ALL post appointment (and SCOT)</t>
  </si>
  <si>
    <t>94</t>
  </si>
  <si>
    <t>To add recent case law that may help</t>
  </si>
  <si>
    <t>Initials of employee (do not record full employee details - indicate in brackets if also a director - D or shareholder - S or both - DS)</t>
  </si>
  <si>
    <t>Number of weeks wage arrears claimed</t>
  </si>
  <si>
    <r>
      <t xml:space="preserve">When filing forms RP14 or assisting employees to submit claims, has the IP satisfied himself of the accuracy of the claims on the forms? </t>
    </r>
    <r>
      <rPr>
        <b/>
        <sz val="10"/>
        <color theme="1"/>
        <rFont val="Arial"/>
        <family val="2"/>
      </rPr>
      <t>(test a sample, and note in the table from column H details of the sample tested)</t>
    </r>
  </si>
  <si>
    <r>
      <t xml:space="preserve">When filing forms RP14 or assisting employees to submit claims, has the IP satisfied himself of the accuracy of the claims on the forms? </t>
    </r>
    <r>
      <rPr>
        <b/>
        <sz val="12"/>
        <color theme="1"/>
        <rFont val="Arial"/>
        <family val="2"/>
      </rPr>
      <t>(test a sample, and note in the table from column H details of the sample tested)</t>
    </r>
  </si>
  <si>
    <t>48</t>
  </si>
  <si>
    <t>When filing forms RP14 or assisting employees to submit claims, has the IP satisfied himself of the accuracy of the claims on the forms? (test a sample, and note in the table from column H details of the sample tested)</t>
  </si>
  <si>
    <t xml:space="preserve">When filing forms RP14 or assisting employees to submit claims, has the IP satisfied himself of the accuracy of the claims on the forms? </t>
  </si>
  <si>
    <t>To evidence more formally the work done to test these claims following INSS concerns about abuses of the NIF</t>
  </si>
  <si>
    <r>
      <rPr>
        <sz val="9"/>
        <color theme="1"/>
        <rFont val="Arial"/>
        <family val="2"/>
      </rPr>
      <t xml:space="preserve">Insert to the right by overtyping the italics, the rationale for picking the sample of employee claims below </t>
    </r>
    <r>
      <rPr>
        <i/>
        <sz val="9"/>
        <color theme="1"/>
        <rFont val="Arial"/>
        <family val="2"/>
      </rPr>
      <t>(when selecting which employees claims to review, adopt a risk-based approach, focussing on high value claims, directors claims and claims for a large number of holiday days. The expectation is that the IP’s team will have reviewed the information in the company’s books and records; we don’t need to ask for evidence from the books and records as a matter of routine, but there might be occasional visits where you feel that you want to see evidence from the records)</t>
    </r>
  </si>
  <si>
    <t>eg. there are X employee claims on the RP14 form. I have selected Y of these. There were Z directors of which I am testing [all] claim. 
I have selected claims where [the holiday days / arrears / wage or salary amount claimed is amogst the highest]</t>
  </si>
  <si>
    <r>
      <t xml:space="preserve">Insert to the right by overtyping the italics, the rationale for picking the sample of employee claims below 
</t>
    </r>
    <r>
      <rPr>
        <i/>
        <sz val="9"/>
        <color theme="1"/>
        <rFont val="Arial"/>
        <family val="2"/>
      </rPr>
      <t>(when selecting which employees claims to review, adopt a risk-based approach, focussing on high value claims, directors claims and claims for a large number of holiday days. The expectation is that the IP’s team will have reviewed the information in the company’s books and records; we don’t need to ask for evidence from the books and records as a matter of routine, but there might be occasional visits where you feel that you want to see evidence from the records)</t>
    </r>
  </si>
  <si>
    <t>The January 2020 guidance reflects the 5AMLD. It should be followed even though at 4 November 2020 it is pending Treasury approval as it reflects regulations effective since 10 January 2020.</t>
  </si>
  <si>
    <t xml:space="preserve">Transitional and Savings Provisions of the 2018 Rules at 5c preserved annual meetings in CVLs pursuant to section 105(1) where the resolution to wind-up pre-dates 6 April 2019 whereby the  requirement is to summon a meeting within three months of the period end. But, Public Services Reform (Insolvency) (Scotland) Order 2016 repealed s 93 and 105 wef 1 April 2016. The subsequent  2017 PSRO amended the 2016 PSRO and so preserves annual meetings in CVLs and in MVLs, only where the obligation to summon it arose prior to 6 April 2019, and not in all cases that pre-date 6 April 2019. </t>
  </si>
  <si>
    <t xml:space="preserve">Transitional and Savings Provisions of the 2018 Rules at 5c preserved annual meetings in CVLs pursuant to section 105(1) where the resolution to wind-up pre-dates 6 April 2019 whereby the  requirement is to summon a meeting within three months of the period end. </t>
  </si>
  <si>
    <t>SCOT_reporting</t>
  </si>
  <si>
    <t>To reflect the two Public Service Order Reforms tabled that amended the transitional provisions which still read as if annual meeting sin CVLs with a w-u date before 6 April 2019 are required. They're only required in MVLs and in CVLs where the requirement to summon the meeting arose before 6 April 2019 and not thereafter, regardless of appointment date.</t>
  </si>
  <si>
    <t>eg. there are X employee claims on the RP14 form. I have selected Y of these. There were Z directors of which I am testing [all] claims. 
I have selected claims where [the holiday days / arrears / wage or salary amount claimed is amogst the highest]</t>
  </si>
  <si>
    <r>
      <t xml:space="preserve">When filing forms RP14 or assisting employees to submit claims, has the IP satisfied himself of the accuracy of the claims on the forms? </t>
    </r>
    <r>
      <rPr>
        <b/>
        <sz val="10"/>
        <color theme="1"/>
        <rFont val="Arial"/>
        <family val="2"/>
      </rPr>
      <t>(test a sample, and note in column E or others, details of the sample tested and the rationale for it - may be easiest just to complete the table on the detailed tab)</t>
    </r>
  </si>
  <si>
    <t>Sch B1 para 60(A)(3) for CP definition</t>
  </si>
  <si>
    <t xml:space="preserve">SIP 13 wef 30 April 2021, 
para 6 requires roles to be explained to the debtor, directors and creditors;
para 7 requires office holder (OH) to provide creditors and other interested parties with sufficient information such that a reasonable informed third party would conclude that the transaction was appropriate and the OH has acted with due regard for the creditors' interests. The level of detail needs to be greater than in the reporting of a third party transaction (and para 11 requires it to include alternatives considered);
para 10 requires an OH to keep a detailed record of the reason to sell to a CP and the alternatives considered. </t>
  </si>
  <si>
    <t>SIP 13 until 29 April 2021, para 6 and 9;
SIP 13 wef 30 April 2021, para 7 and 11</t>
  </si>
  <si>
    <t>SIP 13 until 29 April 2021, para 7;
SIP 13 wef 30 April 2021, para 8</t>
  </si>
  <si>
    <t>ADM, VAs, RECEIVERSHIPS and all WINDING-UP (grouped to row 73)</t>
  </si>
  <si>
    <t>ADM, VAs, RECEIVERSHIPS and all WINDING-UP (grouped to row 240)</t>
  </si>
  <si>
    <t>ADM, VAs, RECEIVERSHIPS and all WINDING-UP (grouped to row 81 )</t>
  </si>
  <si>
    <t>ADMINISTRATION ONLY (grouped to row 93)</t>
  </si>
  <si>
    <t>CVA only (grouped to row 98 )</t>
  </si>
  <si>
    <t>WINDING-UP ONLY (grouped to row 113)</t>
  </si>
  <si>
    <t>CVA ONLY (grouped to row 125)</t>
  </si>
  <si>
    <t>ADM and CVL and COURT LIQUIDATION (grouped to row 130)</t>
  </si>
  <si>
    <t>Does each progress report contain the following: (grouped to row 84):</t>
  </si>
  <si>
    <t>Does each progress report contain the following: (grouped to row 104)</t>
  </si>
  <si>
    <t>CVA ONLY (grouped to row 116)</t>
  </si>
  <si>
    <t>ADM and CVL and COURT LIQUIDATION (grouped to row 121)</t>
  </si>
  <si>
    <t>E&amp;W and SCOT_reporting_closure and progression</t>
  </si>
  <si>
    <t>various</t>
  </si>
  <si>
    <t>SIP</t>
  </si>
  <si>
    <t xml:space="preserve">revisions to SIP 13 </t>
  </si>
  <si>
    <t>SIP 16 until 29 April 2021, para 5
SIP 16 wef 30 April 2021, para 7</t>
  </si>
  <si>
    <t>SIP 16 until 29 April 2021, para 7
SIP 16 wef 30 April 2021, para 9</t>
  </si>
  <si>
    <t>For appointments up to and including 29 April 2021, has the IP made sure that any connected party considering a pre-packaged purchase is aware of their ability to approach the pre-pack pool and the potential for enhanced stakeholder confidence from the connected party approaching the pool and preparing a viability statement for the purchasing entity?</t>
  </si>
  <si>
    <t>SIP 16 until 29 April 2021, para 9</t>
  </si>
  <si>
    <t>Sch B1, para 60(A)(3) for CP definition</t>
  </si>
  <si>
    <t>SIP 16 wef 30 April 2021, para 11</t>
  </si>
  <si>
    <t>SIP 16 wef 30 April 2021, para 12</t>
  </si>
  <si>
    <t>SIP 16 (pre and post 30 April 2021), para 4</t>
  </si>
  <si>
    <t>SIP 16 until 29 April 2021, para 10;
SIP 16 wef 30 April 2021, para 13</t>
  </si>
  <si>
    <t>SIP 16 until 29 April 2021, para 11;
SIP 16 wef 30 April 2021, para 14</t>
  </si>
  <si>
    <t>SIP 16 until 29 April 2021, para 12;
SIP 16 wef 30 April 2021, para 15</t>
  </si>
  <si>
    <t>SIP 16 until 29 April 2021, para 13;
SIP 16 wef 30 April 2021, para 16 and Appendix</t>
  </si>
  <si>
    <t>SIP 16 until 29 April 2021, paragraph 14 and information disclosure requirements;
SIP 16 wef 30 April 2021 April 2021, paragraph 17 and information disclosure requirements</t>
  </si>
  <si>
    <t>SIP 16 until 29 April 2021, para 16;
SIP 16 wef 30 April 2021, para 19 &amp; 20</t>
  </si>
  <si>
    <t>Commercial confidentiality alone is unlikely to outweigh the need for creditors to be provided with this information where the purchaser is connected to the insolvent entity.</t>
  </si>
  <si>
    <t xml:space="preserve">SIP 16 until 29 April 2021, para 17;
SIP 16 wef 30 April 2021, para 20 </t>
  </si>
  <si>
    <t>SIP 16 until 29 April 2021, para 18;
SIP 16 wef 30 April 2021, para 21</t>
  </si>
  <si>
    <t>Appendix to SIP 16 wef 30 April 2021</t>
  </si>
  <si>
    <t>Any marketing activities conducted by the company and/or the administrator and the outcome of those activities. Reference should be made to the marketing essentials below.</t>
  </si>
  <si>
    <t>Details of the assets involved and the nature of the transaction(s).</t>
  </si>
  <si>
    <t>The consideration for the transaction(s), terms of payment and any condition of the contract that could materially affect the consideration.</t>
  </si>
  <si>
    <t>Any options, buy-back agreements, deferred consideration or other conditions attached to the transaction(s).</t>
  </si>
  <si>
    <t>If any of the required information (wef 30 April 2021, in the appendix) wasn’t provided, are there exceptional circumstances that justify it and has the IP explained why the information has not been provided?</t>
  </si>
  <si>
    <t>SIP 16 until 29 April 2021 (disclosure requirements):
SIP 16 wef 30 April 2021, para 19</t>
  </si>
  <si>
    <t>Until 29 April 2021, in this context only, a connected party is as defined in section 249 and 435 of the Insolvency Act 1986 and Article 7 and Article 4 of the Insolvency (NI) Order 1989, provided that in determining whether any person or company has control under section 435(10) and Article 4(10), sales to secured lenders who hold security for the granting of the loan (with related voting rights) as part of the secured lender’s normal business activities, over one third or more of the shares in the insolvent company, are not included.</t>
  </si>
  <si>
    <t xml:space="preserve">Where the sale has been undertaken to a connected party (until 29 April 2021) / connected person (wef 30 April 2021) the additional details should be included in the SIP 16 statement. </t>
  </si>
  <si>
    <t>For appointments from 30 April 2021, connected person has the meaning given to it in para 60(A)(3) of Sch B1 to the Insolvency Act 1986.</t>
  </si>
  <si>
    <t>Pre-pack pool - until 29 April 2021 only</t>
  </si>
  <si>
    <t>Viability statement - until 29 April 2021 only</t>
  </si>
  <si>
    <t>For appointments from 30 April 2021 only:</t>
  </si>
  <si>
    <t>Where a viability statement has been provided, is it attached to the SIP 16 statement?</t>
  </si>
  <si>
    <t>SCOT_corporate distributions</t>
  </si>
  <si>
    <t>66</t>
  </si>
  <si>
    <t>table of sample creditor claims</t>
  </si>
  <si>
    <t>To match E&amp;W checklist for the same and evidence the sample of agreed creditor claims that were tested</t>
  </si>
  <si>
    <r>
      <t>Note that RPS will not agree an RP15 claim for unpaid employ</t>
    </r>
    <r>
      <rPr>
        <u/>
        <sz val="9"/>
        <color theme="1"/>
        <rFont val="Arial"/>
        <family val="2"/>
      </rPr>
      <t xml:space="preserve">ee </t>
    </r>
    <r>
      <rPr>
        <sz val="9"/>
        <color theme="1"/>
        <rFont val="Arial"/>
        <family val="2"/>
      </rPr>
      <t xml:space="preserve">pension contirbutions, where the employee has an arrears of wage / salary claim for the same period, as that will be paid gross. </t>
    </r>
  </si>
  <si>
    <t>There may be RP15 claims for employee contributions where the employee has been paid net salary / wages, so doesn't have an arrears claim, but the employer didn't pay the deducted pension contributions to the scheme, and for any unpaid employer contributions.</t>
  </si>
  <si>
    <t>E&amp;W and SCOT_All pensions</t>
  </si>
  <si>
    <t>43</t>
  </si>
  <si>
    <t>various notes</t>
  </si>
  <si>
    <t>To add notes to clarify when RP15 claims may be needed</t>
  </si>
  <si>
    <t>where applicable, an explanation why the administratpr thinks that the objectives in para 3(1)(a) or (b) cannot be achieved</t>
  </si>
  <si>
    <t>Sch B1, para 49(2)(b)</t>
  </si>
  <si>
    <t>Existing legislative requirement omitted from C/L</t>
  </si>
  <si>
    <t>E&amp;W and SCOT_proposals</t>
  </si>
  <si>
    <t>if the proposal was approved, state whether the proceedings are main, territorial or non-EU proceedings and the reasons for so stating (or from post EU exit, whether the proceedings will be COMI proceedings, establishment proceedings, or proceedings to which the EU Regulation as it has effect in the law of the UK does not apply); and</t>
  </si>
  <si>
    <t xml:space="preserve">if the proposal was approved, state whether the proceedings are main, territorial or non-EU proceedings and the reasons for so stating </t>
  </si>
  <si>
    <t>106</t>
  </si>
  <si>
    <t>E&amp;W_IVA_CVA_pre &amp; post and SCOT_CVA_pre and post</t>
  </si>
  <si>
    <t>SIP 9 wef 1 April 2021 para 15
SIP 9 wef 1 December 2015 para 7 and SIP 9 wef 1 November 2011</t>
  </si>
  <si>
    <t>Were creditors (and until 1 April 2021, just the members in an MVL) told how to find a suitable explanatory note of their rights under the insolvency legislation (and is the guide up to date for any changes to SIP 9)?</t>
  </si>
  <si>
    <t>Were creditors (and members in a CVA) told how to find a suitable explanatory note of their rights under the insolvency legislation (and is the guide up to date for any changes to SIP 9)?</t>
  </si>
  <si>
    <t>E&amp;W &amp; SCOT_post appt_reporting_progression and closure</t>
  </si>
  <si>
    <t>Were creditors (and  just the members in an MVL) told how to find a suitable explanatory note of their rights under the insolvency legislation?</t>
  </si>
  <si>
    <t>revision to SIP 9 wef 1 April 2021</t>
  </si>
  <si>
    <r>
      <t>For appointments on or after 30 April 2021, has the IP ensured that any</t>
    </r>
    <r>
      <rPr>
        <b/>
        <sz val="11"/>
        <color theme="1"/>
        <rFont val="Arial"/>
        <family val="2"/>
      </rPr>
      <t xml:space="preserve"> connected person (CP) </t>
    </r>
    <r>
      <rPr>
        <sz val="11"/>
        <color theme="1"/>
        <rFont val="Arial"/>
        <family val="2"/>
      </rPr>
      <t>considering a pre-packaged purchase involving a substantial disposal is made aware that unless the CP purchaser obtains a qualifying report from an evaluator, the substantial disposal cannot be effected without creditor approval?</t>
    </r>
  </si>
  <si>
    <t>Unless the proposal is being sent to creditors at the same time as the SIP 16 statement, is a copy of any qualifying report provided by the connected person to the administrator, included with the SIP 16 statement?</t>
  </si>
  <si>
    <t>The Administration (Restrictions on Disposals etc to Connected Persons) Regulations 2021. Reg 5 &amp; 6</t>
  </si>
  <si>
    <t>The Administration (Restrictions on Disposals etc to Connected Persons) Regulations 2021. Reg7</t>
  </si>
  <si>
    <t>a statement that the person making the report is an evaluator within the meaning given by Part 3;</t>
  </si>
  <si>
    <t>Reg 7(a)</t>
  </si>
  <si>
    <t>a statement as to what relevant knowledge and experience the evaluator has to make the report;</t>
  </si>
  <si>
    <t>Reg 7(b)</t>
  </si>
  <si>
    <t>Reg 7(c)</t>
  </si>
  <si>
    <t>identification of the relevant property;</t>
  </si>
  <si>
    <t>Reg 7(d)</t>
  </si>
  <si>
    <t>Reg 7(e)</t>
  </si>
  <si>
    <t>either -
i) the information specified in regulation 8(3) or, as the case may be,
ii) a statement that the evaluator is satisfied that regulation 8 does not apply;</t>
  </si>
  <si>
    <t>the following information concerning the professional indemnity insurance, within the meaning given by regulation 11, taken out by, or on behalf of, the evaluator—
i) the name of the insurer;
ii) the policy number;
iii) the risks covered;
iv) the amount covered; and
v) exclusions from the cover;</t>
  </si>
  <si>
    <t xml:space="preserve"> If regulation 8(3) applies, the report must contain the following— 
(a) if the previous report has been given to the individual making the report, that previous report, a copy of that previous report, or details of the contents of that previous report which relate to the matters referred to in paragraph (6)(c), or
(b) if the previous report has not been given to the individual making the report—
(i) a statement that the previous report has not been obtained;
(ii) the reasons why the previous report has not been obtained;
(iii) details of any steps taken by the individual making the report to obtain the previous report; and
(iv) if this regulation applies by virtue of the individual making the report having formed the belief referred to in paragraph (1)(b), the reasons why the individual making the report formed that belief.</t>
  </si>
  <si>
    <t>a statement as to the nature of the consideration that is to be provided for the relevant property and the value of that consideration expressed in sterling;</t>
  </si>
  <si>
    <t>Reg 7(f)</t>
  </si>
  <si>
    <t>identification of the connected person and a statement as to their connection to the company;</t>
  </si>
  <si>
    <t>Reg 7(g)</t>
  </si>
  <si>
    <t xml:space="preserve">a statement that either—
i) the evaluator is satisfied that the consideration to be provided for the relevant property and the grounds for the substantial disposal are reasonable in the circumstances or, as the case may be,
ii) the evaluator is not satisfied that the consideration to be provided for the relevant property and the grounds for the substantial disposal are reasonable in the circumstances (a “case not made opinion”); </t>
  </si>
  <si>
    <t>Reg 7(h)</t>
  </si>
  <si>
    <t>the evaluator’s principal reasons for making the statement in sub-paragraph (h)(i) or (ii) and a summary of the evidence relied upon.</t>
  </si>
  <si>
    <t>Reg 7(i)</t>
  </si>
  <si>
    <r>
      <t xml:space="preserve">Does the evaluator's report which the IP has considered and with which the IP is satisifed, meet the requirements of reg 6?
</t>
    </r>
    <r>
      <rPr>
        <sz val="8"/>
        <color theme="1"/>
        <rFont val="Arial"/>
        <family val="2"/>
      </rPr>
      <t xml:space="preserve">6(1) The requirements specified in this regulation are as follows— 
(a) the report is—
(i) obtained by a connected person,
(ii) made by an individual who is an evaluator within the meaning given by Part 3 and in respect of whom the requirements specified in paragraph (2) are met, and
(iii) given to the administrator;
(b) the report—
(i) is in writing(7),
(ii) states the date on which it was made, and
(iii) is authenticated by the evaluator; and
(c) there have been no material changes since the date on which the report was made to—
(i) the relevant property,
(ii) the terms of the substantial disposal, or
(iii) any circumstances relating to the substantial disposal.
(2) The requirements specified in this paragraph are that the administrator, having regard to the date on which the report was made, is satisfied that the individual making that report had sufficient relevant knowledge and experience to make a qualifying report. 
(3) For the purposes of paragraph (1)(a)(ii), the individual making the report is to be taken to have met the requirements for being an evaluator in regulation 10(b) and (c) if the administrator has no reason to believe that the individual did not meet those requirements. 
(4) For the purposes of this regulation— 
(a) the requirement that the report must be given to the administrator may be met by giving the administrator a copy of the report, and
(b) “authenticate” means to authenticate in accordance with rule 1.5 of the Insolvency (England and Wales) Rules 2016(8) or rule 1.6 of the Insolvency (Scotland) (Company Voluntary Arrangements and Administration) Rules 2018(9), as applicable.
</t>
    </r>
  </si>
  <si>
    <t>Connected party / person transactions only (grouped to row 120)</t>
  </si>
  <si>
    <t>Does the evaluator report include the following reg 7 content? (grouped to row 119)</t>
  </si>
  <si>
    <t>From 1 April 2021 - SIP 3.2 para 10(1)</t>
  </si>
  <si>
    <r>
      <t xml:space="preserve">the key stages and the roles of the adviser, the nominee and the supervisor, </t>
    </r>
    <r>
      <rPr>
        <sz val="11"/>
        <rFont val="Arial"/>
        <family val="2"/>
      </rPr>
      <t>any potential delays or complications, and the likely duration of the VA);</t>
    </r>
  </si>
  <si>
    <t>From 1 April 2021 - SIP 3.2 para 10(2) and (4)</t>
  </si>
  <si>
    <t>comments made by the directors if it is a director's proposal in a CVA / debtor, and their preferred option (and where considered appropriate has a summary of the discussions been sent to the debtor in an IVA); and</t>
  </si>
  <si>
    <t>SIPs 3.2 paragraph 14b until 31 March 2021 then para 15b, d and e</t>
  </si>
  <si>
    <r>
      <t xml:space="preserve">a comparison of the estimated outcomes of the VA and the outcome if the VA is not approved </t>
    </r>
    <r>
      <rPr>
        <b/>
        <sz val="11"/>
        <color theme="1"/>
        <rFont val="Arial"/>
        <family val="2"/>
      </rPr>
      <t xml:space="preserve">(and in all IVAs and in CVAs until 31 March 2021 </t>
    </r>
    <r>
      <rPr>
        <sz val="11"/>
        <color theme="1"/>
        <rFont val="Arial"/>
        <family val="2"/>
      </rPr>
      <t>- including the bases of estimated costs);</t>
    </r>
  </si>
  <si>
    <t xml:space="preserve">details of the amounts and source of any payments made, or proposed to be made to the nominee and the supervisor or their firms in connection, or otherwise, with the proposed VA, directly or indirectly and the reason(s) for the payment(s); and </t>
  </si>
  <si>
    <r>
      <rPr>
        <b/>
        <sz val="11"/>
        <color theme="1"/>
        <rFont val="Arial"/>
        <family val="2"/>
      </rPr>
      <t>In a CVA only and only from 1 April 2021,</t>
    </r>
    <r>
      <rPr>
        <sz val="11"/>
        <color theme="1"/>
        <rFont val="Arial"/>
        <family val="2"/>
      </rPr>
      <t xml:space="preserve"> does the proposal contain:
15c) any additional specialist assistance which may be required by the company which will not be provided by any supervisor appointed, and the reason why such asistance may be necessary;
15h) an explanation of the role and powers of the supervisor;
15i) details of any discussions that have taken place with key creditors;
15j) where it is proposed that certain creditors are to be treated differently, an explanatino as to which creditors are affected, how and why, in a manner which aims to be clear and useful;
15k) an explanation of how debts are to be valued for voting purposes, in particualr where the creditors include long term or contingent liabilities;
15l) disclosure of the estimated costs of the CVA including the proposed remuneration of the nominee and the supervisor and the bases for those estimates;
15m) the cots of any additional specialist assistance which will not be provided by any supervisor appointed;
15p) an explanation of how debts which it is proposed are compromised will be treated should the CVA fail;
15q) the circumstanes in which the CVA may fail; and
15r) what will happen to the company and any remaining assets subject to the CVA should the CVA fail.</t>
    </r>
  </si>
  <si>
    <t xml:space="preserve">SIP 3.1, paragraph 16i and SIP 3.2 para 17i
(From 1 April 2021, SIP 3.2 para 18i)
</t>
  </si>
  <si>
    <r>
      <t xml:space="preserve">Has any increase in costs been reported at the first opportunity </t>
    </r>
    <r>
      <rPr>
        <b/>
        <sz val="11"/>
        <color theme="1"/>
        <rFont val="Arial"/>
        <family val="2"/>
      </rPr>
      <t>(and in CVAs from 1 April 2021</t>
    </r>
    <r>
      <rPr>
        <sz val="11"/>
        <color theme="1"/>
        <rFont val="Arial"/>
        <family val="2"/>
      </rPr>
      <t>, an explanation of the increase)?</t>
    </r>
  </si>
  <si>
    <t>SIP 3.1, paragraph 16e and SIP 3.2 para 17e
(From 1 April 2021, SIP 3.2 para 18e)</t>
  </si>
  <si>
    <t>SIP 3.2 paragraph 17h / SIP 3.1 paragraph 16h
(From 1 April 2021, SIP 3.2 para 18h)</t>
  </si>
  <si>
    <t>SIP 3.2 paragraph 17i / SIP 3.1 paragraph 16j
(From 1 April 2021, SIP 3.2 para 18i)</t>
  </si>
  <si>
    <t>SIP 3.2 paragraph 17j / SIP 3.1 paragraph 16j
(From 1 April 2021, SIP 3.2 para 19)</t>
  </si>
  <si>
    <t>Was the VA closed promptly on termination or completion? (And in CVAs from 1 April 2021, when a CVA concludes or fails, has the supervisor ensured that the company is delat with approprtiately in accordance with the CVA proposal and has reported to creditors what is to happen?)</t>
  </si>
  <si>
    <t xml:space="preserve">SIP 3.2 para 9 until 31 March 2021 and then para 10 </t>
  </si>
  <si>
    <t xml:space="preserve">SIP 3.2 para 10 until 31 March 2021, then para 11 </t>
  </si>
  <si>
    <r>
      <t xml:space="preserve">discussions with the directors if it is the director's proposal in a CVA / debtor in an IVA, including the information and explanations provided, with the options outlined, and the advantages and disadvantages of each </t>
    </r>
    <r>
      <rPr>
        <b/>
        <sz val="11"/>
        <color theme="1"/>
        <rFont val="Arial"/>
        <family val="2"/>
      </rPr>
      <t>(and from 1 April 2021 in a CVA,</t>
    </r>
    <r>
      <rPr>
        <sz val="11"/>
        <color theme="1"/>
        <rFont val="Arial"/>
        <family val="2"/>
      </rPr>
      <t xml:space="preserve"> an explanation of the roles of nominee and supervisor); and has it been confirmed in writing to directors and where considered appropriate to the debtor in an IVA</t>
    </r>
  </si>
  <si>
    <r>
      <t xml:space="preserve">discussions with the directors if it is the director's proposal in a CVA / debtor in an IVA, including the information and explanations provided, with the options outlined, and the advantages and disadvantages of each </t>
    </r>
    <r>
      <rPr>
        <b/>
        <sz val="11"/>
        <color theme="1"/>
        <rFont val="Arial"/>
        <family val="2"/>
      </rPr>
      <t>(and from 1 April 2021 in a CVA,</t>
    </r>
    <r>
      <rPr>
        <sz val="11"/>
        <color theme="1"/>
        <rFont val="Arial"/>
        <family val="2"/>
      </rPr>
      <t xml:space="preserve"> an explanation of the roles of nominee and supervisor); and has it been confirmed in writing to directors</t>
    </r>
  </si>
  <si>
    <t xml:space="preserve">SIP 3.2 para 12 a until 31 March 2021 and then para 13(1) </t>
  </si>
  <si>
    <t xml:space="preserve">SIP 3.2 para 12b until 31 March 2021 and then para 13(2) </t>
  </si>
  <si>
    <r>
      <t xml:space="preserve">any discussions with creditors or their representatives </t>
    </r>
    <r>
      <rPr>
        <sz val="11"/>
        <color theme="1"/>
        <rFont val="Arial"/>
        <family val="2"/>
      </rPr>
      <t>and the company's shareholders? (and where considered appropriate has a summary of the discussions been sent to the debtor in an IVA)</t>
    </r>
  </si>
  <si>
    <t xml:space="preserve">SIP 3.2 para 12c until 31 March 2021 and then para 13(3) </t>
  </si>
  <si>
    <r>
      <t xml:space="preserve">Where a CVA proposal is made by a liquidator or administrator, </t>
    </r>
    <r>
      <rPr>
        <b/>
        <sz val="11"/>
        <color theme="1"/>
        <rFont val="Arial"/>
        <family val="2"/>
      </rPr>
      <t xml:space="preserve">(and in all CVAs from 1 April 2021) </t>
    </r>
    <r>
      <rPr>
        <sz val="11"/>
        <color theme="1"/>
        <rFont val="Arial"/>
        <family val="2"/>
      </rPr>
      <t>is there a detailed strategy note with advantages and disadvantages of each option (and in a CVA from 1 April 2021, the impact of trading within a CVA for a prolonged period and the continued viability of the business during that period?</t>
    </r>
  </si>
  <si>
    <t>SIP 3.2 para 12d until 31 March 2021 then para 13(4)</t>
  </si>
  <si>
    <r>
      <t xml:space="preserve">for creditors to understand the debtor’s financial and trading history and any other attempts to solve the debtor’s financial difficulties </t>
    </r>
    <r>
      <rPr>
        <b/>
        <sz val="11"/>
        <color theme="1"/>
        <rFont val="Arial"/>
        <family val="2"/>
      </rPr>
      <t>(and in a CVA from 1 April 2021</t>
    </r>
    <r>
      <rPr>
        <sz val="11"/>
        <color theme="1"/>
        <rFont val="Arial"/>
        <family val="2"/>
      </rPr>
      <t xml:space="preserve"> the alternative options considered, both prior to and within formal insolvency by the company);</t>
    </r>
  </si>
  <si>
    <t>SIP 3.2  paragraph 14
(From 1 April 2021, SIP 3.2 para 15a and e)</t>
  </si>
  <si>
    <r>
      <t>for creditors to understand the debtor’s financial and trading history and any other attempts to solve the debtor’s financial difficulties (</t>
    </r>
    <r>
      <rPr>
        <b/>
        <sz val="11"/>
        <color theme="1"/>
        <rFont val="Arial"/>
        <family val="2"/>
      </rPr>
      <t>and in a CVA from 1 April 2021</t>
    </r>
    <r>
      <rPr>
        <sz val="11"/>
        <color theme="1"/>
        <rFont val="Arial"/>
        <family val="2"/>
      </rPr>
      <t xml:space="preserve"> the alternative options considered, both prior to and within formal insolvency by the company);</t>
    </r>
  </si>
  <si>
    <t>SIP 3.2 paragraph 14b
(From 1 April 2021, para 15b)</t>
  </si>
  <si>
    <t>SIPs 3.2 paragraph 14bi
(from 1 April 2021, para 15b)</t>
  </si>
  <si>
    <t>SIPs 3.2 paragraph 14bii
(From 1 April 2021, para 15d)</t>
  </si>
  <si>
    <t>SIPs 3.2 paragraph 14c
(From 1 April 2021, para 15f and l)</t>
  </si>
  <si>
    <t>SIPs 3.2 paragraph 14d
(From 1 April 2021, para 15n)</t>
  </si>
  <si>
    <t>SIPs 3.2 paragraph 14e
(from 1 April 2021, para 15o)</t>
  </si>
  <si>
    <t>SIPs 3.2 paragraph 14f
(From 1 April 2021, para 15g)</t>
  </si>
  <si>
    <t>SIP 3.2 para 15 (various)</t>
  </si>
  <si>
    <t xml:space="preserve">SIPs 3.2 paragraph 15c 
(from 1 April 2021, SIP 3.2 para 16c) </t>
  </si>
  <si>
    <t>SIP 3.2 paragraph 17a 
(From 1 April 2021, SIP 3.2 para 18a)</t>
  </si>
  <si>
    <t>Rule 2.40(4)</t>
  </si>
  <si>
    <t>Rule 2.40(9)</t>
  </si>
  <si>
    <t>SIP 3.2 para 17e
(From 1 April 2021, SIP 3.2 para 18e)</t>
  </si>
  <si>
    <t>SIP 3.2 paragraph 17h 
(From 1 April 2021, para 18h)</t>
  </si>
  <si>
    <t>SIP 3.2 paragraph 17i 
(From 1 April 2021, para 18i)</t>
  </si>
  <si>
    <r>
      <t>Was the VA closed promptly on termination or completion? (</t>
    </r>
    <r>
      <rPr>
        <b/>
        <sz val="11"/>
        <color theme="1"/>
        <rFont val="Arial"/>
        <family val="2"/>
      </rPr>
      <t>And in CVAs from 1 April 2021</t>
    </r>
    <r>
      <rPr>
        <sz val="11"/>
        <color theme="1"/>
        <rFont val="Arial"/>
        <family val="2"/>
      </rPr>
      <t>, when a CVA concludes or fails, has the supervisor ensured that the company is delat with approprtiately in accordance with the CVA proposal and has reported to creditors what is to happen?)</t>
    </r>
  </si>
  <si>
    <t>SIP 3.2 paragraph 17j
(from 1 April 2021, para 19)</t>
  </si>
  <si>
    <t>29/04/2021 &amp; 11 May 2021</t>
  </si>
  <si>
    <r>
      <t xml:space="preserve">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t>
    </r>
    <r>
      <rPr>
        <sz val="9"/>
        <color theme="1"/>
        <rFont val="Arial"/>
        <family val="2"/>
      </rPr>
      <t>(As this is a connected party transaction the level of detail needs to be greater than in the reporting of a third party transaction)</t>
    </r>
  </si>
  <si>
    <t>ALL CORPORATE PROCEDURES EXCEPT MVLs</t>
  </si>
  <si>
    <t>SIP 9 wef 1 Dec 2015, para 9a
SIP 9 wef 1 April 2021, para 16a</t>
  </si>
  <si>
    <t>details of the expenses the office-holder considers will be, or are likely to be, incurred (a range is acceptable) and (until 31 March 2021 - will include Cat 1 and 2 disbursements and third party expenses such as legal and agent fees)</t>
  </si>
  <si>
    <t>SIP 9 wef 1 Dec 2015, para 20
From 1 April 2021, see SIP 9 paras 26 - 30</t>
  </si>
  <si>
    <t>SIP 9 wef 1 Dec 2015, para 4 and para 11
SIP 9 wef 1 April 2021, para 10 and 23</t>
  </si>
  <si>
    <t>SIP 9 wef 1 Dec 2015, para 5
SIP 9 wef 1 April 2021, para 36</t>
  </si>
  <si>
    <t>SIP 9 wef 1 Dec 2015 para 8
SIP 9 wef 1 April 2021, para 16</t>
  </si>
  <si>
    <t>SIP 9 wef 1 Dec 2015, para 9
SIP 9 wef 1 April 2021, para 17</t>
  </si>
  <si>
    <t>SIP 9 wef 1 Dec 2015, para 9a
SIP 9 wef 1 April 2021, para 17a</t>
  </si>
  <si>
    <t>the anticipated cost of (until 31 March 2021) / payment for (from 1 April 2021)  the work, (and until 31 March 2021 - including any expenses to be incurred in connection with it)</t>
  </si>
  <si>
    <t>SIP 9 wef 1 Dec 2015, para 9b
SIP 9 wef 1 April 2021, para 17b</t>
  </si>
  <si>
    <t>SIP 9 wef 1 Dec 2015, para 9c
SIP 9 wef 1 April 2021, para 17c</t>
  </si>
  <si>
    <t>SIP 9 wef 1 Dec 2015, para 9d
SIP 9 wef 1 April 2021, para 17d</t>
  </si>
  <si>
    <t>SIP 9 wef 1 Dec 2015, para 12
SIP 9 wef 1 April 2021, para 26</t>
  </si>
  <si>
    <t>SIP 9 wef 1 Dec 2015, para 9
SIP 9 wef 1 April 2021, para 20</t>
  </si>
  <si>
    <t>SIP 9 wef 1 Dec 2015, para 10
SIP 9 wef 1 April 2021, para 21</t>
  </si>
  <si>
    <t>SIP 9 wef 1 Dec 2015, para 14
SIP 9 wef 1 April 2021, para 24</t>
  </si>
  <si>
    <t>SIP 9 wef 1 June 2012 para 13
SIP 9 wef 1 April 2021, para 10</t>
  </si>
  <si>
    <t>Until 31 March 2021 - Has the office holder stated the proposed charge for the period to date and provided an explanation of what was achieved in the period and how it was achieved, sufficient to allow the progress of the case to be assessed?</t>
  </si>
  <si>
    <t>SIP 9 wef 1 June 2012 para 14
SIP 9 wef 1 April 2021, para 21 and 23</t>
  </si>
  <si>
    <t>SIP 9 wef 1 June 2012 para 15
SIP 9 wef 1 April 2021, para 15</t>
  </si>
  <si>
    <t>SIP 9 wef 1 June 2012 para 10
SIP 9 wef 1 April 2021, para 21</t>
  </si>
  <si>
    <t>SIP 9 wef 1 June 2012 para 11
SIP 9 wef 1 April 2021, para 15</t>
  </si>
  <si>
    <t>Until 31 March 2021 - When seeking approval, has the office-holder stated the proposed charge for the period to date and an explanation of what has been achieved in the period and how it was achieved?</t>
  </si>
  <si>
    <t>Until 31 March 2021 - If remuneration is sought on a time cost basis, has the office-holder disclosed the charge in respect of the period, the time spent and the average charge-out rates (by grade of staff and split by applicable periods)) during the period under review</t>
  </si>
  <si>
    <t>SIP 9 wef 1 April 2021, para 31</t>
  </si>
  <si>
    <t>SIP 9 wef 1 June 2012, para 18 and 19
SIP 9 wef 1 April 2021, para 27</t>
  </si>
  <si>
    <t>Has the basis of calculation of any category 2 disbursements (until 31 March 2021) / expenses (from 1 April 2021) drawn been disclosed to and approved by those responsible for approving the office-holder's remuneration?</t>
  </si>
  <si>
    <t>SIP 9 wef 1 June 2012, para 20
SIP 9 wef 1 April 2021, paras 27 - 30</t>
  </si>
  <si>
    <t xml:space="preserve">SIP 9 wef 1 June 2012, para 16
SIP 9 wef 1 April 2021 - paras 31 - 35
</t>
  </si>
  <si>
    <t>SIP 9 wef 1 Dec 2015 para 14
SIP 9 wef 1 April 2021 para 24</t>
  </si>
  <si>
    <t>SIP 9 wef 1 Dec 2015 para 17
SIP 9 wef 1 April 2021, para 35</t>
  </si>
  <si>
    <t xml:space="preserve">SIP 9 wef 1 December 2015
SIP 9 wef 1 April 2021, para 36 </t>
  </si>
  <si>
    <t>SIP 9
SIP 9 wef 1 April 2021, para 14</t>
  </si>
  <si>
    <t xml:space="preserve">SIP 9
SIP 9 wef 1 April 2021, para 33
</t>
  </si>
  <si>
    <t>SIP 3.2 para 17i
From 1 April 2021, SIP 3.2 para 18i</t>
  </si>
  <si>
    <t>including changes in SIPs 3.2, 7, 9, 13 and 16 (E&amp;W and SCOT),although we recommend referring to each stated paragraph of the SIPs in detail</t>
  </si>
  <si>
    <t>Link to joint RPB FAQs on SIP 9 wef 1 April 2021</t>
  </si>
  <si>
    <t>Dear IP 126 clarifies that deemed consent is acceptable, but deemed approval is not.</t>
  </si>
  <si>
    <t>SIP 16 (if it is also a pre-pack)</t>
  </si>
  <si>
    <t xml:space="preserve">Sch B1, para 60(A)(3) for defintion of CP;
The Administration (Restrictions on Disposal etc. to Connected Persons) Regulations 2021
</t>
  </si>
  <si>
    <t>Sch B1, para 60(A)(3) for defintion of CP;
The Administration (Restrictions on Disposal etc. to Connected Persons) Regulations 2021</t>
  </si>
  <si>
    <t xml:space="preserve">a statement whether the proceedings are main, secondary, territorial or non-EU proceedings (as amended since Brexit); </t>
  </si>
  <si>
    <t>From 30 April 2021, where the administrator proposes a substantial disposal (which could be a series of transactions) to a connected person, wihtin 8 weeks of appointment (not limited to pre-packs), has he either attached a valid qualifying report, or is the administrator seeking approval of his proposals from all creditors (without using deemed approval, even if he has made a para 52(1)(b) statement)?</t>
  </si>
  <si>
    <r>
      <t xml:space="preserve">Does the evaluator's report which the IP has considered and with which the IP is satisifed, meet the requirements of reg 6?
</t>
    </r>
    <r>
      <rPr>
        <sz val="9"/>
        <color theme="1"/>
        <rFont val="Arial"/>
        <family val="2"/>
      </rPr>
      <t xml:space="preserve">6(1) The requirements specified in this regulation are as follows— 
(a) the report is—
(i) obtained by a connected person,
(ii) made by an individual who is an evaluator within the meaning given by Part 3 and in respect of whom the requirements specified in paragraph (2) are met, and
(iii) given to the administrator;
(b) the report—
(i) is in writing(7),
(ii) states the date on which it was made, and
(iii) is authenticated by the evaluator; and
(c) there have been no material changes since the date on which the report was made to—
(i) the relevant property,
(ii) the terms of the substantial disposal, or
(iii) any circumstances relating to the substantial disposal.
(2) The requirements specified in this paragraph are that the administrator, having regard to the date on which the report was made, is satisfied that the individual making that report had sufficient relevant knowledge and experience to make a qualifying report. 
(3) For the purposes of paragraph (1)(a)(ii), the individual making the report is to be taken to have met the requirements for being an evaluator in regulation 10(b) and (c) if the administrator has no reason to believe that the individual did not meet those requirements. 
(4) For the purposes of this regulation— 
(a) the requirement that the report must be given to the administrator may be met by giving the administrator a copy of the report, and
(b) “authenticate” means to authenticate in accordance with rule 1.5 of the Insolvency (England and Wales) Rules 2016(8) or rule 1.6 of the Insolvency (Scotland) (Company Voluntary Arrangements and Administration) Rules 2018(9), as applicable.
</t>
    </r>
  </si>
  <si>
    <t>Does the evaluator report include the following reg 7 content? (grouped to row 92 )</t>
  </si>
  <si>
    <r>
      <rPr>
        <sz val="11"/>
        <color theme="1"/>
        <rFont val="Arial"/>
        <family val="2"/>
      </rPr>
      <t>Does the evaluator's report which the IP has considered and with which the IP is satisifed, meet the requirements of reg 6?</t>
    </r>
    <r>
      <rPr>
        <sz val="9"/>
        <color theme="1"/>
        <rFont val="Arial"/>
        <family val="2"/>
      </rPr>
      <t xml:space="preserve">
6(1) The requirements specified in this regulation are as follows— 
(a) the report is—
(i) obtained by a connected person,
(ii) made by an individual who is an evaluator within the meaning given by Part 3 and in respect of whom the requirements specified in paragraph (2) are met, and
(iii) given to the administrator;
(b) the report—
(i) is in writing(7),
(ii) states the date on which it was made, and
(iii) is authenticated by the evaluator; and
(c) there have been no material changes since the date on which the report was made to—
(i) the relevant property,
(ii) the terms of the substantial disposal, or
(iii) any circumstances relating to the substantial disposal.
(2) The requirements specified in this paragraph are that the administrator, having regard to the date on which the report was made, is satisfied that the individual making that report had sufficient relevant knowledge and experience to make a qualifying report. 
(3) For the purposes of paragraph (1)(a)(ii), the individual making the report is to be taken to have met the requirements for being an evaluator in regulation 10(b) and (c) if the administrator has no reason to believe that the individual did not meet those requirements. 
(4) For the purposes of this regulation— 
(a) the requirement that the report must be given to the administrator may be met by giving the administrator a copy of the report, and
(b) “authenticate” means to authenticate in accordance with rule 1.5 of the Insolvency (England and Wales) Rules 2016(8) or rule 1.6 of the Insolvency (Scotland) (Company Voluntary Arrangements and Administration) Rules 2018(9), as applicable.
</t>
    </r>
  </si>
  <si>
    <t>Where the purchaser is connected to the insolvency entity (including connected persons), has the IP made the purchaser aware of the potential for enhanced stakeholder confidence in preparing a viability statement for the purchasing entity?</t>
  </si>
  <si>
    <t>Following any decision, has the administrator, as soon as reasonably practicable, reported to the following: (grouped to row 102)</t>
  </si>
  <si>
    <t>Did the report of the decision contain the following:(grouped to row 108)</t>
  </si>
  <si>
    <t>If the proposals are deemed approved, has the administrator, as soon as reasonably practicable after the expiry of the period for requisitioning a decision set out in rule 15.18(2), delivered a notice of the date of the deemed approval to: (grouped to row 115)</t>
  </si>
  <si>
    <t>Does the notice of deemed approval contain the following: Grouped to row 122)</t>
  </si>
  <si>
    <t>Did the report of the decision contain the following:(grouped to row 107)</t>
  </si>
  <si>
    <t>If the proposals are deemed approved, has the administrator, as soon as reasonably practicable after the expiry of the period for requisitioning a decision set out in rule 5.17(2), delivered a notice of the date of the deemed approval to: (grouped to row 114)</t>
  </si>
  <si>
    <t>Note that if the purchaser is 'connected' but not a 'connected person', there isn't a requirement for an Evaluator's report, but there is an expectation of greater disclosure and that commercial confidentiality is unlikely to outweigh the need for creditors to be provided with this information.</t>
  </si>
  <si>
    <t>A viability review can be drawn up by a person connected to the insolvent entity wishing to make a pre-packaged purchase, stating how the purchasing entity will survive for at least 12 months from the date of the proposed purchase. The prospective purchaser should consider providing a short narrative detailing what the purchasing entity will do differently in order that the business will not fail (“the viability statement").</t>
  </si>
  <si>
    <t>Note that this will only apply if the sale is to a connected person. It is not required if the purchaser is connected, but doesn't fit the CP definition.</t>
  </si>
  <si>
    <t>Per para 6 of SIP 16, 'the espression connected is uesed to mean a person with any connectoin to the directors, shareholders or secured creditors of the company or their associates and includes any connected person.</t>
  </si>
  <si>
    <t>Note that this applies where the purchaser is 'connected' as defined in para 6, and not just where the purchaser is a 'connected person' (CP), although it would include CPs.</t>
  </si>
  <si>
    <t xml:space="preserve">Per Sch B1, para 60(A)(3) “connected person”, in relation to a company, means—
(a)a relevant person in relation to the company, or
(b)a company connected with the company.
(4)For the purposes of sub-paragraph (3)—
(a)“relevant person”, in relation to a company, means—
(i)a director or other officer, or shadow director, of the company;
(ii)a non-employee associate of such a person;
(iii)a non-employee associate of the company;
(b)a company is connected with another if any relevant person of one is or has been a relevant person of the other.
(5)In sub-paragraph (4), “non-employee associate” of a person means a person who is an associate of that person otherwise than by virtue of employing or being employed by that person.
(6)Subsection (10) of section 435 (extended definition of company) applies for the purposes of sub-paragraphs (3) to (5) as it applies for the purposes of that section.
</t>
  </si>
  <si>
    <t>E&amp;W and SCOT_ADM SIP 16</t>
  </si>
  <si>
    <t>Per Sch B1, para 60(A)(3) “connected person”, in relation to a company, means—
(a)a relevant person in relation to the company, or
(b)a company connected with the company.
(4)For the purposes of sub-paragraph (3)—
(a)“relevant person”, in relation to a company, means—
(i)a director or other officer, or shadow director, of the company;
(ii)a non-employee associate of such a person;
(iii)a non-employee associate of the company;
(b)a company is connected with another if any relevant person of one is or has been a relevant person of the other.
(5)In sub-paragraph (4), “non-employee associate” of a person means a person who is an associate of that person otherwise than by virtue of employing or being employed by that person.
(6)Subsection (10) of section 435 (extended definition of company) applies for the purposes of sub-paragraphs (3) to (5) as it applies for the purposes of that section.</t>
  </si>
  <si>
    <t>Add definition</t>
  </si>
  <si>
    <t xml:space="preserve">section 331(2) </t>
  </si>
  <si>
    <t>Has the trustee sent a copy of the notice to the court with final report to the:</t>
  </si>
  <si>
    <t>section 298(8) and (8A) and rule 10.87(3)(f)</t>
  </si>
  <si>
    <t xml:space="preserve">09/06/2021 &amp; 18/6/21 </t>
  </si>
  <si>
    <t>latter to re-order and clarify the closure procedures in BKY.</t>
  </si>
  <si>
    <t>See also Rule 15.15 and Cash Generator Limited v Fortune and others [2018] EWHC 674 (Ch) regarding notices that haven't been received or correctly sent</t>
  </si>
  <si>
    <t>To amend tab headers where effective rule date was incorrect</t>
  </si>
  <si>
    <t>Has the IP considered if a data risk analysis is needed? (which may require discussions with the directors and entity's DPO, if it has one to consider the following):</t>
  </si>
  <si>
    <t>Amended folloiwng team meeting given time efflucsion since GDPR legislation</t>
  </si>
  <si>
    <t>Has the IP considered if a data risk analysis is needed and ogt any necessary contracts with any third party data processors? (see attached note for what contracts should include)</t>
  </si>
  <si>
    <t>where the data is held. If not in the EEA, the IP will need confirmation it is being stored or transferred in accordance with GDPR.</t>
  </si>
  <si>
    <t>Has the IP considered if a data risk analysis is needed and got any necessary contracts with any third party data processors? (see attached note for what contracts should include)</t>
  </si>
  <si>
    <t>E&amp;W_and SCOT_ALL Pre-appt</t>
  </si>
  <si>
    <t xml:space="preserve">E&amp;W_and SCOT_ALL Post appointment  </t>
  </si>
  <si>
    <t>E&amp;W_ADR, ADM and CVL only (grouped to row 25)
SCOT_also Court liquidations</t>
  </si>
  <si>
    <t>Was notice of appointment delivered with the registrar within 14 days of appointment?</t>
  </si>
  <si>
    <t>Mistakenly previoulsy said 'filed' instead of 'delivered' per s 109</t>
  </si>
  <si>
    <t>section 109(1)as amended by Scottish  legislation to replace reference to Registrar - paragraph 23 of schedule 8 of the Scotland Act 1998</t>
  </si>
  <si>
    <t>Was notice of appointment delivered with the AiB within 14 days of appointment?</t>
  </si>
  <si>
    <t xml:space="preserve"> SCOT_Corporate Post appointment  </t>
  </si>
  <si>
    <t>Note that rights under personal pension schemes transfer under reg 10 of the TUPE regs. Rights to occupational schemes are largely carved out of TUPE transfers but with some exceptions, so IPs will need to check and make any RP15 / 15a claims as applicable. Auto-enrolment schemes may be either. AE obligations apply to the purchaser also, so if the insolvency didn't comply, the purchaser must take necessary steps.</t>
  </si>
  <si>
    <t>Note added to clarify what happens under TUPE as wasn't on the checklist before</t>
  </si>
  <si>
    <t>8</t>
  </si>
  <si>
    <t>CVL FOLLOWING ADMINISTRATION ONLY - POST APPOINTMENT FORMALITIES (grouped to row 135)</t>
  </si>
  <si>
    <t>Where an office holder has received estate money in a manner such that it cannot be paid directly into an estate account, has such money been (grouped to row 73)</t>
  </si>
  <si>
    <t>Company Voluntary Arrangements only (grouped to row 98)</t>
  </si>
  <si>
    <r>
      <t>Note that corporation tax and employ</t>
    </r>
    <r>
      <rPr>
        <b/>
        <u/>
        <sz val="9"/>
        <color theme="1"/>
        <rFont val="Arial"/>
        <family val="2"/>
      </rPr>
      <t>ER</t>
    </r>
    <r>
      <rPr>
        <sz val="9"/>
        <color theme="1"/>
        <rFont val="Arial"/>
        <family val="2"/>
      </rPr>
      <t>s' NICs, penalties and interest and excess payments under CJRS will remain non-preferential. 
PAYE and employee NICs (including retained from CJRS funds); student loan repayments and CIS deductions will have secondary preferential status.</t>
    </r>
  </si>
  <si>
    <t>Have creditors submitted claims no later than eight weeks before the end of an accounting period which includes: (grouped to row 8)</t>
  </si>
  <si>
    <t>The statement of claim must: (grouped to row 22)</t>
  </si>
  <si>
    <t>ADM only - When paying dividends to any class of creditor, do all of the following apply? The administrator: (grouped to row 30)</t>
  </si>
  <si>
    <t>Where a creditor submits a claim to the administrator / liquidator later than eight weeks before the end of an accounting period but more than eight weeks before the end of a subsequent accounting period in respect of which, after making allowance for contingencies, funds are available for the payment of a dividend, has the administrator or liquidator, if accepting the claim in whole or in part, paid to the creditor: (grouped to row 40)</t>
  </si>
  <si>
    <t>Does the notice: (grouped to row 57)</t>
  </si>
  <si>
    <t>In doing so, has the administrator / liquidator specified: (grouped to row 82)</t>
  </si>
  <si>
    <t>Has any membership been terminated for any of the following and has the IP correctly given notice of change in membership? The member: (grouped to row 64)</t>
  </si>
  <si>
    <t>PROVISIONAL LIQUIDATOR ONLY (grouped to row 48)</t>
  </si>
  <si>
    <t>Where remuneration in part or in whole is on a time basis, does the level of remuneration appear reasonable in the context of the case? In particular, consider if: (grouped to row 84)</t>
  </si>
  <si>
    <t>GAZETTE ADVERTS - NOT VAs (grouped to row 62)</t>
  </si>
  <si>
    <r>
      <t xml:space="preserve">Does the gazette notice state </t>
    </r>
    <r>
      <rPr>
        <b/>
        <sz val="11"/>
        <rFont val="Arial"/>
        <family val="2"/>
      </rPr>
      <t>(grouped to row 61)</t>
    </r>
  </si>
  <si>
    <r>
      <t xml:space="preserve">Has the IP completed a record of the decision procedure? This must include: </t>
    </r>
    <r>
      <rPr>
        <b/>
        <sz val="11"/>
        <rFont val="Arial"/>
        <family val="2"/>
      </rPr>
      <t>(grouped to row 134)</t>
    </r>
  </si>
  <si>
    <t>Has the IP considered whether any CJRS (furlough) or BBL (bounce back loan) and other Government support during the Covid-19 pandemic was claimed correctly and used as intended? Has the IP reported any potential frauds to HMRC or oher authorities as applicable?</t>
  </si>
  <si>
    <t>E&amp;W and SCOT_all investigations</t>
  </si>
  <si>
    <t>So it's not overlooked</t>
  </si>
  <si>
    <t>https://www.gov.uk/government/publications/employers-who-have-claimed-through-the-coronavirus-job-retention-scheme</t>
  </si>
  <si>
    <t>Has the IP considered whether any CJRS (furlough) or BBL (bounce back loan) and other Government support during the Covid-19 pandemic was claimed correctly and used as intended? Has the IP reported any potential frauds to HMRC or oher authorities as applicable, including on the DCRS? (The IP can check the monthly data on CJRS claims from the link to the right)</t>
  </si>
  <si>
    <t>CVA only (grouped to row 90)</t>
  </si>
  <si>
    <t>MVL ONLY (grouped to row 76)</t>
  </si>
  <si>
    <t>Where there has been a distribution in specie of assets with committee or creditor approval in accordance with rule 14.13; does the account or summary of receipts and payments include: (grouped to row 94)</t>
  </si>
  <si>
    <t>(grouped to row 124)</t>
  </si>
  <si>
    <t>ADMINISTRATION ONLY (grouped to row 268)</t>
  </si>
  <si>
    <t>NOTICE OF END OF ADMINISTRATION WHEN PURPOSE ACHIEVED (grouped to row 178)</t>
  </si>
  <si>
    <t>ADMINISTRATOR'S APPLICATION FOR ORDER ENDING ADMINISTRATION (grouped to row 206)</t>
  </si>
  <si>
    <t>MOVING FROM ADMINISTRATION TO DISSOLUTION (grouped to row 239)</t>
  </si>
  <si>
    <t>EXTENSION (grouped to row 268)</t>
  </si>
  <si>
    <t>MVL ONLY (grouped to row 273)</t>
  </si>
  <si>
    <t>CVA AND IVA ONLY (grouped to row 296)</t>
  </si>
  <si>
    <t>Does the notice state: (grouped to row 26)</t>
  </si>
  <si>
    <t>Has the liquidator delivered to the members (and in a CVL also to the creditors) a final account accompanied by a notice which states(grouped to row 45)</t>
  </si>
  <si>
    <t>Does the application contain: (grouped to row 70)</t>
  </si>
  <si>
    <t>Does the final account contain:(grouped to row 86)</t>
  </si>
  <si>
    <t>ADMINISTRATION ONLY (grouped to row 212)</t>
  </si>
  <si>
    <t>Coronavirus (COVID-19) Guidance for the Straightforward Consumer IVA Protocol - GOV.UK (www.gov.uk)</t>
  </si>
  <si>
    <t>The IP will need to follow relevant protocol Covid-19 guidance, if applicable. Initial guidance was issued on 20 April 2020 and revised on 31 July 2021. There is also a revised IVA protocol effective frm 1 August 2021, and so the aforementnied guidance isn't relevant to protocol IVAs from 1 August 2021.</t>
  </si>
  <si>
    <t>Modifications (IVAs and CVAs)</t>
  </si>
  <si>
    <t>Have any modifications been dealt with correctly? (IVAs and CVAs)</t>
  </si>
  <si>
    <t>E&amp;W_ALL decision procedures - notice requirements all cases</t>
  </si>
  <si>
    <t>NOTICES - EXCLUDING CVAs</t>
  </si>
  <si>
    <t>Anti-Money Laundering (grouped to row 23)</t>
  </si>
  <si>
    <t>Ethical considerations (grouped to row 29)</t>
  </si>
  <si>
    <t>Bribery Act (grouped to row 32)</t>
  </si>
  <si>
    <t>Pensions (grouped to row 36)</t>
  </si>
  <si>
    <t>Bonding (grouped to row 61)</t>
  </si>
  <si>
    <t>Fees (grouped to row 108)</t>
  </si>
  <si>
    <t>From 1 October 2021, for the purposes of deciding whether to bring a moratorium to an end, the monitor must disregard debts they have reasonable grounds for thinking are likely to be paid or compounded to the satisfaction of the creditor within 5 days of the monitor’s decision.</t>
  </si>
  <si>
    <t>From 1 October 2021 - The Insolvency (England and Wales) (Amendment) (No.2) Rules 2021, and 
the Insolvency (Scotland) (Company Voluntary Arrangements and 
Administration) (Amendment) Rules 2021, and the Insolvency (Scotland) 
(Receivership and Winding up) (Amendment) Rules 2021</t>
  </si>
  <si>
    <t>CIGA moratroium</t>
  </si>
  <si>
    <t>207</t>
  </si>
  <si>
    <t>The Insolvency (England and Wales) (Amendment) (No.2) Rules 2021, and 
the Insolvency (Scotland) (Company Voluntary Arrangements and 
Administration) (Amendment) Rules 2021, and the Insolvency (Scotland) 
(Receivership and Winding up) (Amendment) Rules 2021</t>
  </si>
  <si>
    <t>From 1 October 2021, permanent procedural rules for England and Wales and Scotland for the new 
Part A1 moratorium introduced by the Corporate Insolvency and Governance 
Act 2020 (CIG Act) came into force, replacing the temporary rules in Schedule 4 of the CIGA</t>
  </si>
  <si>
    <t>Marketing essentials (grouped to row 65)</t>
  </si>
  <si>
    <t>Cartwright v ANOR - the ADM is automatically extended until the CVL is started;
Re Globespan Airways Ltd [2012] the ADM is extended until the date the CVL starts, by implication, if a conversion notice is duly filed (ie sent before expiry of the ADM) and then registered by CH, which becomes the date of the CVL</t>
  </si>
  <si>
    <t>a statement that is a statement of affairs of the company on a date which is specified, being not earlier than the date in column G (not earlier than 14 days before the date of the winding-up resolution);</t>
  </si>
  <si>
    <t>ADMINISTRATION ONLY - POST APPOINTMENT FORMALITIES (grouped to row 81)</t>
  </si>
  <si>
    <t>CVL (including following ADM) AND MVL ONLY (grouped to row 100)</t>
  </si>
  <si>
    <t>COMPULSORY WINDING-UP ONLY - POST APPOINTMENT FORMALITIES (grouped to row 111)</t>
  </si>
  <si>
    <t>CVL that doesn't follow ADM only and MVL - post appointment formalities (grouped to row 116)</t>
  </si>
  <si>
    <t>CVL that doesn't follow ADM only (grouped to row 125)</t>
  </si>
  <si>
    <t xml:space="preserve">29/9/21 but not uploaded to website as only minor changes to CIGA moratorium tab </t>
  </si>
  <si>
    <t>Dear IP 139 December 2021, Ch 29, art 49: 
Covid-19 support guidance ends on 31 Dec 2021 after which variations will again be required for certain payment breaks and reductions etc</t>
  </si>
  <si>
    <t>Has the liquidator delivered the statement of affairs to the Registrar within five business days after completion of the decision procedure or deemed consent procedure, under which the creditors ratify the appointment of or appoint a liquidator?</t>
  </si>
  <si>
    <t>SCOT_CVL section 100 procedure</t>
  </si>
  <si>
    <t>Does it contain the following: (grouped to row 70)</t>
  </si>
  <si>
    <t>Incorrect prompt as there isn't a requirement to file the S of A at CH for SCVLs</t>
  </si>
  <si>
    <t xml:space="preserve">Have the directors notified any monitor if, during a moratorium for the company, they intend to present a petition to wind up the company, and must do so within 3 days of the decision being made i.e when the Board passes a resolution to wind up.   </t>
  </si>
  <si>
    <t>s.A24(1)
CIGA2020, Sch.4, Part 4, para 75(1)</t>
  </si>
  <si>
    <t>Note the appointment of an interim liquidator may have been preceded by the appointment of a provisional liquidator under section 135 and RWU Rule 5.4 to 5.10, which require the PL to deliver a copy of the order to the Registrar, the AiB, the company (or liquidator if already in voluntary winding-up), any receiver and any Monitor of a Moratorium in force in terms of Part A1 of the Act, and to advertise notice of the appointment in the Gazette unless the court directs otherwise</t>
  </si>
  <si>
    <t>Where the liquidator intends to submit a claim for the outlays / expenses reasonably incurred by the liquidator and for the remuneration within 14 days after the end of an accounting period, in respect of the previous accounting period or any other previous accounting period  in which no submission has been made, has the liquidator submitted to a creditors' committee, or if there is no creditors' committee, to the court—</t>
  </si>
  <si>
    <t>Have the directors notified any monitor in place that the moratorium has terminated by virtue of IL's appointment?</t>
  </si>
  <si>
    <t>sA17</t>
  </si>
  <si>
    <t>As soon as is reasonably practicable, has the liquidator delivered notice requiring nominated persons to deliver a statement of affairs to the provisional/interim liquidator, not later than 21 days after receipt of the notice. The notice must be headed “Notice requiring statement of affairs” and must contain the prescribed contents.  Check that it is complete.
If a statement of affairs form is not enclosed, the liquidator must inform each nominated person to whom notice is delivered that a document for the preparation of the statement of affairs will be supplied, if requested.</t>
  </si>
  <si>
    <t>s131
RWU Rule 5.12</t>
  </si>
  <si>
    <t>Check that the statement of affairs includes the required elements, especially:
	addresses of all creditors (with employees and consumer creditors in separate schedules)
	the summary of liabilities must set out which of the debts owed by the company are moratorium debts or priority pre-moratorium debts (where applicable)
	specifies security held by each creditor
date when each security granted. (r5.13(4)
R5.13(1C))</t>
  </si>
  <si>
    <t xml:space="preserve">Preferential Creditors are divided into Ordinary Preferential and Secondary Preferential creditors. 
Ordinary Preferential Creditors – 
-	Contributions to occupational pension schemes
-	Arrears of Wages in the 4 month period prior to appointment limited to £800
-	Holiday Pay without limit 
-	Coal and Steel levies 
-	Debts owed to, and deposits covered by the FSCS
 Secondary Preferential Creditors –
-	Amounts owed in respect of an eligible deposit as exceeds any compensation payable under the FSCS
-	Amounts in respect of a deposit which was made through a non EEA state, and would have been an eligible deposit if it had been made through an EEA branch of that credit institution. 
With effect from 1 December 2020 
-	Any amount owed at the relevant date by the debtor to the commissioners in respect of VAT or a relevant deduction </t>
  </si>
  <si>
    <t>Note that moratorium debts and priority pre-moratorium debts will be paid before preferential creditors</t>
  </si>
  <si>
    <t>mainly to SCOT Court liquidation prompts</t>
  </si>
  <si>
    <t>but not uploaded to website as only minor changes to SCOT WUC prompts</t>
  </si>
  <si>
    <t>Dear IP 133, chapter 24, artcile 58 &amp; 59</t>
  </si>
  <si>
    <t>Since July 2021 has the IP explained to any debtors whose DI is on or slightly above £75, the pros and cons of failing their IVA in favour if a DRO (given the increase in DRO DI limits from 28 June 2021)?</t>
  </si>
  <si>
    <t>E&amp;W_ALL case admin</t>
  </si>
  <si>
    <t>123</t>
  </si>
  <si>
    <t>Dear IP 133, July 2021 about increase in DRO limits and impact on IVA cases and what IPs should do</t>
  </si>
  <si>
    <t>RECORD OF A DECISION (ALL DECISION PROCEDURES AND DEEMED CONSENT)</t>
  </si>
  <si>
    <r>
      <rPr>
        <b/>
        <sz val="11"/>
        <rFont val="Arial"/>
        <family val="2"/>
      </rPr>
      <t>in the case of a decision procedure</t>
    </r>
    <r>
      <rPr>
        <sz val="11"/>
        <rFont val="Arial"/>
        <family val="2"/>
      </rPr>
      <t xml:space="preserve"> of contributories, a list of the names of contributories who participated;</t>
    </r>
  </si>
  <si>
    <r>
      <rPr>
        <b/>
        <sz val="11"/>
        <rFont val="Arial"/>
        <family val="2"/>
      </rPr>
      <t>in the case of a decision procedure</t>
    </r>
    <r>
      <rPr>
        <sz val="11"/>
        <rFont val="Arial"/>
        <family val="2"/>
      </rPr>
      <t xml:space="preserve"> of creditors, a list of the names of creditors who participated and their claims;</t>
    </r>
  </si>
  <si>
    <r>
      <rPr>
        <b/>
        <sz val="11"/>
        <color theme="1"/>
        <rFont val="Arial"/>
        <family val="2"/>
      </rPr>
      <t>In all decision procedures and deemed consent</t>
    </r>
    <r>
      <rPr>
        <sz val="11"/>
        <color theme="1"/>
        <rFont val="Arial"/>
        <family val="2"/>
      </rPr>
      <t xml:space="preserve"> is the record authenticated by the convenor or chair and retained by the office-holder as part of the records of the insolvency proceedings?</t>
    </r>
  </si>
  <si>
    <r>
      <t xml:space="preserve">Has the IP completed a record of the decision procedure or deemed consent? This must include in all cases, unless stated as applicable to DPs only </t>
    </r>
    <r>
      <rPr>
        <b/>
        <sz val="11"/>
        <rFont val="Arial"/>
        <family val="2"/>
      </rPr>
      <t>(grouped to row 138)</t>
    </r>
  </si>
  <si>
    <t>E&amp;W_ALL decision procedures</t>
  </si>
  <si>
    <t>128 onwards</t>
  </si>
  <si>
    <t>To clairfy that a record of decision is needed for decision procedures and deemed consent, and which prompts apply to which</t>
  </si>
  <si>
    <t>BANKRUPTCY ONLY - POST APPOINTMENT FORMALITIES (grouped to row 92)</t>
  </si>
  <si>
    <t>EU General Data Protection Regulation 2016 (2016/679);  Data Protection Act 2018 both as amended by The Data Protection, Privacy and Electronic Communications (Amendments etc) (EU Exit) Regulations 2019</t>
  </si>
  <si>
    <r>
      <t>·</t>
    </r>
    <r>
      <rPr>
        <sz val="7"/>
        <color theme="1"/>
        <rFont val="Times New Roman"/>
        <family val="1"/>
      </rPr>
      <t xml:space="preserve">         </t>
    </r>
    <r>
      <rPr>
        <sz val="11"/>
        <color theme="1"/>
        <rFont val="Arial"/>
        <family val="2"/>
      </rPr>
      <t xml:space="preserve">confirming that the outcome achieved was the best reasonably obtainable in all the circumstances? </t>
    </r>
  </si>
  <si>
    <t>E&amp;W and SCOT_SIP 16</t>
  </si>
  <si>
    <t>21</t>
  </si>
  <si>
    <t>consent of secured creditors doesn't require a decision procedure</t>
  </si>
  <si>
    <t>consent of unsecured creditors (including pref) wil require a decision procedure and that can include by deemed consent. Ie. It doesn’t have to be by qualifying decision procedure</t>
  </si>
  <si>
    <t>E&amp;W_ALL closure (and SCOT)</t>
  </si>
  <si>
    <t>248 &amp; 249 (SCOT - 190 &amp; 191)</t>
  </si>
  <si>
    <t>Notes added to clarify what 'consent' means for secured and unsecured creditors</t>
  </si>
  <si>
    <t>Note, in an ADM that where approval from secured lenders only is required, consent is sufficient, a decision procedure isn't required (Rule 18.18(4)(a)). But where decision procedures of unsecured creditors (incl prefs) are required, a qualifying decision procedure must be used and not deemed consent.</t>
  </si>
  <si>
    <t>E&amp;W_ALL reporting</t>
  </si>
  <si>
    <t>the remuneration charged during the period of the report (and when reporting payments in a period, figures for the period and on a cumulative basis using a consistent format) and</t>
  </si>
  <si>
    <t>(SIP 9 wef 1 Dec 2015 para 18
SIP 9 wef 1 April 2021, para 36)</t>
  </si>
  <si>
    <t>To clairfy that reports only need detailed SIP 9 analyses for the period and not for the entirety of the insolvency (although we would expect totals to be reported and it would be helpful if it could be in a way that could be compared to the fee estimate)</t>
  </si>
  <si>
    <t>details of the remuneration charged and expenses incurred by the office-holder during the period since the last progress report (if any) (and when reporting payments in a period, figures for the period and on a cumulative basis using a consistent format); for remuneration fixed as a set amount it is sufficient to state that amount and give details of expenses incurred in the period of the report;</t>
  </si>
  <si>
    <t>(SIP 9 wef 1 Dec 2015 para 18
SIP 9 wef 1 April 2021 para 36)</t>
  </si>
  <si>
    <t>Caversham Finance Limited (in administration) [2022] [EWHC 789] - the notice of decision excluded statements required under rules 15.8(3(f) and (g) regarding opting out and small debts. The administrators argued there weren't any creditors to which this applied. The court held the notice wasn't defective as Parliament cannot have intended a notice to incude redundant information. Court said it probably wasn't a breach and in any event was a procedural requirement and procedural defects can be remedied by rule 12.64.  The INSS has commented that per rule 1.9, IPs can 'flex' the disclosure rquirements to deal with the applicable circumstances. So best practice would be to include (amended) disclosures so they fit but aren't excluded and so avoid the risk of any defect by reaosn of infomration being left out.</t>
  </si>
  <si>
    <r>
      <t xml:space="preserve">Does the notice include (as applicable to deemed consent procedures which don't have votes) </t>
    </r>
    <r>
      <rPr>
        <b/>
        <i/>
        <sz val="11"/>
        <color theme="1"/>
        <rFont val="Arial"/>
        <family val="2"/>
      </rPr>
      <t>(grouped to row 116)</t>
    </r>
  </si>
  <si>
    <t>Rule 15.7 &amp; 15.8 (as applicable to DC)</t>
  </si>
  <si>
    <t>Where a decision is sought, has the convenor sent a notice inviting creditors to decide whether to establish a committee? (note for WUCs, this is only required where a decision is sought on the appointment of a liquidator - thereafter, in the notice of appointment by the court, which the liquidator sends within 28 days of appointment, the liquidator must state if he proposes to seek decisions for the purpose of establishing a committee or proposes to seek that decision only, and if not, set out the powers of the creditors under the Act to require the liquidator to seek one)</t>
  </si>
  <si>
    <t>Rule 3.39 (ADM); Rule 6.19 (CVL);   Rules 7.55 and 7.56(9) (WUC) and Rule 10.76 (BKY)</t>
  </si>
  <si>
    <t>Rule 3.39 (ADM); Rule 6.19 (CVL);   Rule 7.55 (WUC) and Rule 10.76 (BKY) and Rule 17.4</t>
  </si>
  <si>
    <t>for decisions to remove the office-holder, a statement drawing the creditors' attention to sections 173(2) (CVL) or 173(4) (WUC) relating to the liquidator's release or section 299(3) relating to the trustee's release</t>
  </si>
  <si>
    <t>In a proposal for a CVA, an ADM, a CVL or WUC, has the IP sent notice to participate in a creditors' meeting to every present and former officer of the company whose presence the convenor thinks is required and that person is required to attend the meeting?</t>
  </si>
  <si>
    <t>ADR, ADM, WUC, CVL and VAs</t>
  </si>
  <si>
    <t>CVL and WUC only (grouped to row 37)</t>
  </si>
  <si>
    <t xml:space="preserve">sections 339 - 345- BKY; sections  238, 239, 245 - ADM, CVL and WUC; section 244 - all corporate; section 212 - winding-up; sections 213 &amp; 214 - ADM and winding-up (see sections 246ZA and ZB inserted by section 117 SBEEA 2015); </t>
  </si>
  <si>
    <t>ADM, CVL and WUC only (grouped to row 18)</t>
  </si>
  <si>
    <t>E&amp;W_ALL reporting - WUC and CVL</t>
  </si>
  <si>
    <t>Rule 18.3(1)(g) and rule 18.10(1) and (2) - ADM, CVL and WUC; rule 18.13 - BKY; rule 18.12(1) and (2) - MVL</t>
  </si>
  <si>
    <t>Rule 18.10(2)(a) - ADM, CVL and WUC; rule 18.13(2)(a) - BKY; rule 18.12(2)(a) - MVL</t>
  </si>
  <si>
    <t>Rule 18.10(2)(b) - ADM, CVL and WUC; rule 18.13(2)(b) - BKY; rule 18.12(2)(b) - MVL</t>
  </si>
  <si>
    <t>ADM and CVL and WUC (grouped to row 132)</t>
  </si>
  <si>
    <t>WUC and CVL ONLY (grouped to row 44)</t>
  </si>
  <si>
    <t>Rule 18.7(1), (2), (3) and (6) - CVL and rule 18.8(1), (2) and (5) - WUC</t>
  </si>
  <si>
    <t>E&amp;W_ALL closure - CVL and WUC</t>
  </si>
  <si>
    <t>E&amp;W_ALL closure - WUC only</t>
  </si>
  <si>
    <t>CVL and WUC ONLY (grouped to row 49)</t>
  </si>
  <si>
    <t>CVL - that the liquidator will vacate office under section 171 on delivering to the registrar of companies the final account and notice saying whether any creditor has objected to release; / WUC - that the liquidator will vacate office under section 172(8) as soon as the liquidator has complied with section 146(4) by filing with the court and delivering to the registrar of companies the final account and notice containing the statement required by section 146((4)(b) of whether any creditors have objected to the liquidator's release</t>
  </si>
  <si>
    <t>CVL - that the liquidator will be released under section 173 at the same time as vacating office unless any of the company's creditors object to the liquidator's release; / WUC - that the liquidator will be released under section 174(4)(d)(ii) at the same time as vacating office unless any of the creditors objected to the release</t>
  </si>
  <si>
    <t>WUC ONLY (grouped to row 70)</t>
  </si>
  <si>
    <t>BKY and WINDING-UP (MVL, WUC and CVL) (grouped to row 88)</t>
  </si>
  <si>
    <t>WUC and CVL ONLY (grouped to row 65)</t>
  </si>
  <si>
    <t>ADM and CVL and WUC (grouped to row 151)</t>
  </si>
  <si>
    <t>E&amp;W_ALL post appointment' WUCs</t>
  </si>
  <si>
    <t>E&amp;W_ALL post appointment' CVL and WUC</t>
  </si>
  <si>
    <t xml:space="preserve">Does the first communication with creditors include a request for any information that may be relevant to the IP’s investigations? (ADM, WUC, CVL) </t>
  </si>
  <si>
    <t>WUC and CVL ONLY - POST APPOINTMENT FORMALITIES (grouped to row 135)</t>
  </si>
  <si>
    <t>WUC and CVL ONLY - POST APPOINTMENT FORMALITIES (groped to row 139)</t>
  </si>
  <si>
    <t>BKY AND WUC ONLY (grouped to row 110)</t>
  </si>
  <si>
    <t xml:space="preserve">rule 7.108(3) - WUC; rule 6.42(3) - CVL; rule 3.50(2) - ADM </t>
  </si>
  <si>
    <t>E&amp;W_ADM, BKY &amp; W-U committee formalities in WUC following ADM</t>
  </si>
  <si>
    <t>Note that under paragraph 83(8)(f) of Schedule B1, any committee in existence immediately before cessation of an ADM, shall continue in existence after that time as if appointed as a liquidation committee under section 101. There aren't any formalities for the liquidator to complete. Contrast with a WUC following ADM below.</t>
  </si>
  <si>
    <t>COMMITTEE IN A WUC FOLLOWING ADM (grouped to row 34)</t>
  </si>
  <si>
    <t>For appointments (excluding MVLs and VAs) on, or after 1 October 2015 (and also in WUCs for Secretary of State appointments preceding that date where rem basis hasn't been fixed by 1 October 2015, since the 2015 amendment rules transitional rules don't refer to appointments under section 137), where the IP proposes some or all of the fees to be on a time cost basis, has the IP sent: (grouped to row 33)</t>
  </si>
  <si>
    <t>In a CVL from ADM under para 83 and in a WUC from ADM under section 140, where the liquidator is the preceding administrator, the basis fixed in the administration is treated as having been fixed for the liquidator. (note that  under the transitional rules of the Insolvency Amendment (Rules) 2015 wef 1.10.15, and Schedule 2 of the 2016 rules, authorisation for fees in an ADM pre-dating 1 Oct 2015 won't be transferred to a post 1 Oct 2015 liquidation. This was permitted in the Insolvency Amendment (Rules) 2010 under r 4.127(5A) and has been re-introduced by IR 2016, subject to the aforementioned)</t>
  </si>
  <si>
    <t>In ADM, BKY, WUC and CVL, if there is a committee, has the IP sought the committee's approval?</t>
  </si>
  <si>
    <t>Rule 18.18(2) - ADM; Rule 18.21(2) - BKY; Rule 18.20(2) - WUC and CVL</t>
  </si>
  <si>
    <t xml:space="preserve">In BKY and WUC, where there isn't a committee or the committee hasn't made a decision when asked and also the creditors haven't made a decision when asked; or, in any event, where the creditors haven't fixed the basis within 18 months of the IP's appointment, has the IP drawn no more than the scale rate permitted in rules 18.22 (2) and (3) </t>
  </si>
  <si>
    <t xml:space="preserve">E&amp;W AND SCOTLAND - ADR, ADM, CVL, WUC, VAs </t>
  </si>
  <si>
    <t>EXTENSION (grouped to row 150)</t>
  </si>
  <si>
    <t>BY CONSENT (grouped to row 142)</t>
  </si>
  <si>
    <t>BY COURT ORDER (grouped to row 150)</t>
  </si>
  <si>
    <t>E&amp;W_ADM proposals' pre-appt cost diclosures</t>
  </si>
  <si>
    <t>E&amp;W_ADM proposals' proposal resolutions</t>
  </si>
  <si>
    <t>E&amp;W_ADM proposals' substantial disposals</t>
  </si>
  <si>
    <t>From 30 April 2021, have the substantial disposal requirements been met?</t>
  </si>
  <si>
    <t>E&amp;W_ADM proposals' decision procedure</t>
  </si>
  <si>
    <t>E&amp;W_ADM extension by consent</t>
  </si>
  <si>
    <t>E&amp;W_ADM extension by court order</t>
  </si>
  <si>
    <t>By consent  (grouped to row 143)</t>
  </si>
  <si>
    <t>By application for a court order (grouped to row 151)</t>
  </si>
  <si>
    <t>EXTENSION (grouped to row 152)</t>
  </si>
  <si>
    <t>Pre 6 April 2019, in a court winding-up the accounting periods hinged on the date of the petition and in a CVL on the date of the winding-up resolution</t>
  </si>
  <si>
    <t xml:space="preserve">Per RWU Rule 7.31(2), an accounting period is as follows:
a) the first accounting period is the period of 6 months beginning with the date on which the liquidator is appointed (where a provisional liquidator is appointed under section 135 the first accounting period is the period of 6 months beginning with the date on which the provisional liquidator is appointed; so if no PL it will start with date of appointment of interim liquidator which will be the date of the winding-up order. NB in CVL this may be the date the creditors appoint and not the date of the w-u resolution); and
b) the second accounting period is the period of 6 months beginning with the end of the first accounting period; and
c) any subsequent accounting period is the period of 12 months beginning with the end of the last accounting period except that—
i) where the liquidator and the liquidation’ committee agree; or
ii) where there is no liquidation committee, the court determines, 
the accounting period is to be such other period beginning with the end of the last accounting period as may be agreed or, as the case may be determined, it is to be that other period. </t>
  </si>
  <si>
    <t>The first accounting periods in ADM and in liquidations can't be amended.</t>
  </si>
  <si>
    <t>If the liquidator considers that the outlays or remuneration fixed by the liquidation committee, or by decision of the creditors, is insufficient, has the liquidator applied to the court for an order increasing the amount of the outlays or the amount or rate of remuneration (but not before giving any liquidation committee members 14 days' notice, or if there's no committee, to such one or more of the company's creditors as the court may direct)?</t>
  </si>
  <si>
    <t>Does the IP have processes in place to identify if creditors may be subject to sanctions, preventing the ability to pay a dividend (in the absence of a licence to do so)?</t>
  </si>
  <si>
    <t>Sanctions and Anti-Money Laundering Act 2018 and Russia (Sanctions)(EU Exit) Regulations 2019 (as 
amended)</t>
  </si>
  <si>
    <t>93 (96)</t>
  </si>
  <si>
    <t>To prompt appropriate AML considerations when paying dividends as well as at outset</t>
  </si>
  <si>
    <t>E&amp;W_ALL distributions sanctions</t>
  </si>
  <si>
    <t>The Land Reform (Scotland) Act 2016 (Register of Persons Holding a Controlled Interest in Land) Regulations 2021</t>
  </si>
  <si>
    <t>Caversham Finance Limited (in administration) [2022] [EWHC 789] - the notice of decision excluded statements required under rules 15.8(3(f) and (g) regarding opting out and small debts. The administrators argued there weren't any creditors to which this applied. The court held the notice wasn't defective as Parliament cannot have intended a notice to incude redundant information. The Court said it probably wasn't a breac,h and in any event was a procedural requirement and procedural defects can be remedied by rule 12.64.  The INSS has commented that per rule 1.9, IPs can 'flex' the disclosure rquirements to deal with the applicable circumstances. So best practice would be to include (amended) disclosures so they fit but aren't excluded and so avoid the risk of any defect by reason of information being left out.</t>
  </si>
  <si>
    <t>From 4 January 2022, for liquidations and receiverships, has the IP given manadatory notice of a qualifying acquisition under the National Security &amp; Investments Act 2021?</t>
  </si>
  <si>
    <t>The National Security and Investment Act 2021</t>
  </si>
  <si>
    <t xml:space="preserve">Have the PSC requirements been met, as applicable?
</t>
  </si>
  <si>
    <r>
      <rPr>
        <b/>
        <sz val="10"/>
        <color theme="1"/>
        <rFont val="Arial"/>
        <family val="2"/>
      </rPr>
      <t>In an MVL,</t>
    </r>
    <r>
      <rPr>
        <sz val="10"/>
        <color theme="1"/>
        <rFont val="Arial"/>
        <family val="2"/>
      </rPr>
      <t xml:space="preserve"> has the IP obtained an indemnity from the shareholders (notably in the event of prompt distributions)?</t>
    </r>
  </si>
  <si>
    <t>E&amp;W_ALL Pre appointment' MVL indemnity</t>
  </si>
  <si>
    <t>From 4 January 2022, has any liquidator or receiver given any requred mandoatory notice of temporary acquisition of control under NSI 2021?</t>
  </si>
  <si>
    <t>National Security and Investment: market guidance notes July 2022 - GOV.UK (www.gov.uk)</t>
  </si>
  <si>
    <t xml:space="preserve">https://www.ccab.org.uk/anti-money-laundering-and-counter-terrorist-financing-guidance-for-the-accountancy-sector-2022/
</t>
  </si>
  <si>
    <t>The January 2020 guidance reflects the 5AMLD. It should be followed even though at 4 November 2020 it is pending Treasury approval as it reflects regulations effective since 10 January 2020. 
Note also the specific supplementary guidance for IPs (link to the right) which at F3.3 defines when a business relationship starts, and before which CDD should be completed.
On 17 May 2022 CCAB  published the updated AML guidance and Tax and Insolvency appendices (as approved by HM Treasury) (see link to left)</t>
  </si>
  <si>
    <t>The requirement for entity to have a PSC register is CA 2006, Part 21A (inserted by SBEEA 2015) and Register of People with Significant Control Regulations 2016.
A director's statutory duties don’t cease on insolvency, (although any authority may do so). Companies House hasn’t tended to pursue statutory filings like accounts etc, post-insolvency, where the entity may not be in a terminable process. But in MVLs, and in trading jobs / CVAs etc,it would be prudent for the directors should be maintaining that register. This would also help an IP comply with the duty to report any discrepancies, if it’s not up to date.</t>
  </si>
  <si>
    <t>Number of days' holiday claimed on RP14</t>
  </si>
  <si>
    <t>Weekly or monthly salary / wage claimed on RP14 (£ pw or pcm)</t>
  </si>
  <si>
    <t>Correctly claimed on RP14 and / or appropriately checked? If not, has the IP brought any limitations to the attention of RPS?</t>
  </si>
  <si>
    <t>From 1 January 2018, did the IP send notice by email to HMRC at notifications.hmrccvl@hmrc.gsi.gov.uk quoting the company name, company number and decision date? (and from 1 June 2022, if the IP knows HMRC is already dealing with the company on a compliance matter, did the IP send any initial notification of a CVL directly to the HMRC officer handling that correspondence – not to the central mailbox)?</t>
  </si>
  <si>
    <t>Dear IP 145, April 2022, Chapter 8, article 40</t>
  </si>
  <si>
    <t>If the arrangement is contribution based, is there evidence that the supervisor has adequately monitored the receipt of contributions? (and from 26 June 2022 where a protocol IVA consumer requests a I/E review and there is more than three months until the annual review, and a reduction in DI is required, has the IP used a DC procedure to vary the proposal IF the proposal wasn't so narrowly drafted that using DC wouldn't be permitted?)</t>
  </si>
  <si>
    <t>Dear IP 147, June 2022, Chapter 24 articles 60 and 61</t>
  </si>
  <si>
    <t>If the arrangement required the supervisor to obtain trading results or income and expenditure information at specified intervals, is there evidence that he requested the information, reviewed it and acted on it in accordance with the terms of the proposal? (and from 26 June 2022 where a protocol IVA consumer requests a I/E review and there is more than three months until the annual review, and a reduction in DI is required, has the IP used a DC procedure to vary the proposal IF the proposal wasn't so narrowly drafted that using DC wouldn't be permitted?)</t>
  </si>
  <si>
    <r>
      <rPr>
        <b/>
        <sz val="11"/>
        <color theme="1"/>
        <rFont val="Arial"/>
        <family val="2"/>
      </rPr>
      <t>Excl deemed consent (see below)</t>
    </r>
    <r>
      <rPr>
        <sz val="11"/>
        <color theme="1"/>
        <rFont val="Arial"/>
        <family val="2"/>
      </rPr>
      <t xml:space="preserve">, unless the court has ordered that notice of the decision procedure be given by advertisement only, when the following doesn't apply, does the notice include: </t>
    </r>
    <r>
      <rPr>
        <b/>
        <sz val="11"/>
        <color theme="1"/>
        <rFont val="Arial"/>
        <family val="2"/>
      </rPr>
      <t>(grouped to row 42)</t>
    </r>
  </si>
  <si>
    <r>
      <rPr>
        <b/>
        <sz val="11"/>
        <color theme="1"/>
        <rFont val="Arial"/>
        <family val="2"/>
      </rPr>
      <t>Excl deemed consent (see below)</t>
    </r>
    <r>
      <rPr>
        <sz val="11"/>
        <color theme="1"/>
        <rFont val="Arial"/>
        <family val="2"/>
      </rPr>
      <t xml:space="preserve">, unless the court has ordered that notice of the decision procedure be given by advertisement only, when the following doesn't apply, does the notice include: </t>
    </r>
    <r>
      <rPr>
        <b/>
        <sz val="11"/>
        <color theme="1"/>
        <rFont val="Arial"/>
        <family val="2"/>
      </rPr>
      <t>(grouped to row 44)</t>
    </r>
  </si>
  <si>
    <r>
      <t xml:space="preserve">Does the notice include </t>
    </r>
    <r>
      <rPr>
        <b/>
        <i/>
        <sz val="11"/>
        <rFont val="Arial"/>
        <family val="2"/>
      </rPr>
      <t>(grouped to row 113)</t>
    </r>
  </si>
  <si>
    <t>Has the administrator / liquidator got permission of the committee, or if none, of the court, where the administrator pays preferential creditors at any time (ie. not at the end of an accounting period)? (Except in a liquidation where prefs are being paid in full, in which case Sch 4 allows this without prior approval)</t>
  </si>
  <si>
    <t>R7.31(7)(b) of the Insolvency (Scotland) (Receivership and Winding up) Rules 2018 (ISRWU 2018) is a direct lift of r4.68(5)(b) of the 1986 Rules, the requirement has been in there for some time. The changes made by the Small Business Enterprise and Employment Act 2015, for cases commenced after 26 May 2015, brought the provisions for liquidations into line with administration. Therefore, where the preferential creditors are being paid £100p in the £, the liquidator can make that payment without prior approval as a result of Schedule 4 to the Insolvency Act 1986, which gives power to the liquidator to pay any class of creditor in full without consent. In this circumstance the primary legislation provisions would supersede the secondary legislation provisions contained within the ISRWU 2018. However, there is a distinction to be drawn between that scenario and a case where the preferential creditors are receiving less than 100p in £. The provisions of r7.31(7)(b) of ISRWU 2018 would apply where a partial dividend is being paid. Ordinarily, all distributions in a liquidation (including to preferential creditors) require to be made in relation to accounting periods (r7.31 and 7.32). However r 7.31(7)(b) has the effect of permitting a distribution to preferential creditors at any time. In that circumstance consent should be obtained prior to distribution. If consent has not been obtained then the most appropriate way to deal with this is to apply to court to cure the defect in procedure in accordance with r1.56 of ISRWU 2018.</t>
  </si>
  <si>
    <t>CVL FOLLOWING ADMINISTRATION ONLY - POST APPOINTMENT FORMALITIES (grouped to row 132)</t>
  </si>
  <si>
    <t>but not uploaded to website as only minor changes to groupings, and DP tab and a note on Scot distributions tab</t>
  </si>
  <si>
    <t>Any s455 claim permissible following repayment of director overdrawn loan account sums, in respect of which tax had been paid to HMRC</t>
  </si>
  <si>
    <t>see Dear IP 150 from Sept 2022, Chapter 8. article 46</t>
  </si>
  <si>
    <t>The requirement to submit an s120 notice is restricted to an insolvency event (and so isn't ordinarily required for changes in IP). However, if the pension scheme is Defined Benefit (aka Final Salary) and going through Pension Protection Fund assessment post your insolvency appointment, then it would be prudent to advise the Pension Protection Fund at the very least of a change in IP.</t>
  </si>
  <si>
    <t>s122 is only applicable to defined benefit (aka final salary) schemes. NEST, Smart Pensions, and Now Pensions are all Master Trust Defined Contribution Schemes set up for Auto Enrolment purposes and are never Defined Benefit, so this wouldn't be required for those schemes.</t>
  </si>
  <si>
    <t>This is also required for successor insolvencies as well as the original one, as it's to notify relevant parties of the insolvency appointment, and then for the incumbent IP to address the independence of the Trustees.</t>
  </si>
  <si>
    <t xml:space="preserve">NEST (and others) only offer trust based schemes. They are Master Trust Defined Contribution schemes set up by the Government for Employers to use for Auto Enrolment purposes </t>
  </si>
  <si>
    <t>IPs can ask The Pensions Regulator in Birmingham what the auto-enrolment / staging dates are - e-mail address is customersupport@autoenrol.tpr.gov.uk</t>
  </si>
  <si>
    <t>E&amp;W and SCOT_pensions</t>
  </si>
  <si>
    <t>some notes added to give more clarity about the requirements</t>
  </si>
  <si>
    <t>E&amp;W and SCOT_administration</t>
  </si>
  <si>
    <t>s455</t>
  </si>
  <si>
    <t>To make sure s455 claims are considered where applicable</t>
  </si>
  <si>
    <t>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t>
  </si>
  <si>
    <t>E&amp;W and SCOT_ADM extensions and closure</t>
  </si>
  <si>
    <t>Another reported case included in notes, to clarify that early consents to extend may not be compliant.</t>
  </si>
  <si>
    <t>Civil Procedure Rules Part 22 as amended by Practice Direction 22</t>
  </si>
  <si>
    <t>Mistake in original prompt and legilstaive references</t>
  </si>
  <si>
    <t>Does the statement of affairs contain a statutory declaration by some or all of the directors?</t>
  </si>
  <si>
    <t>IA section (99(2B)) as amended by The Public Services Reform (Insolvency) (Scotland) Order 2016 9c</t>
  </si>
  <si>
    <t xml:space="preserve">Has the IP undertaken and documented considerations under the ethical code (including the revisions introduced from May 2021) (also consider Bribery Act policy).
</t>
  </si>
  <si>
    <r>
      <rPr>
        <b/>
        <sz val="10"/>
        <color theme="1"/>
        <rFont val="Arial"/>
        <family val="2"/>
      </rPr>
      <t>ADM only</t>
    </r>
    <r>
      <rPr>
        <sz val="10"/>
        <color theme="1"/>
        <rFont val="Arial"/>
        <family val="2"/>
      </rPr>
      <t xml:space="preserve"> - Has the IP provided a consent to act including all relevant details? 
</t>
    </r>
  </si>
  <si>
    <r>
      <rPr>
        <b/>
        <sz val="10"/>
        <color theme="1"/>
        <rFont val="Arial"/>
        <family val="2"/>
      </rPr>
      <t>ADM only</t>
    </r>
    <r>
      <rPr>
        <sz val="10"/>
        <color theme="1"/>
        <rFont val="Arial"/>
        <family val="2"/>
      </rPr>
      <t xml:space="preserve"> - Has the IP given notice to all relevant parties? 
</t>
    </r>
  </si>
  <si>
    <t xml:space="preserve">Does the notice of the decision procedure include all required disclosures?
</t>
  </si>
  <si>
    <r>
      <t xml:space="preserve">Did the IP provide creditors with the relevant information in accordance with SIP 6 for consideration at least one day prior to the decision date. 
</t>
    </r>
    <r>
      <rPr>
        <sz val="10"/>
        <color rgb="FFC00000"/>
        <rFont val="Arial"/>
        <family val="2"/>
      </rPr>
      <t xml:space="preserve">
</t>
    </r>
  </si>
  <si>
    <r>
      <t xml:space="preserve">Has the IP kept a record of discussions with various parties and/or strategy documents. Where relevant, have copies been provided to the debtor? 
</t>
    </r>
    <r>
      <rPr>
        <sz val="10"/>
        <color rgb="FFC00000"/>
        <rFont val="Arial"/>
        <family val="2"/>
      </rPr>
      <t xml:space="preserve">
</t>
    </r>
  </si>
  <si>
    <r>
      <rPr>
        <b/>
        <sz val="10"/>
        <color theme="1"/>
        <rFont val="Arial"/>
        <family val="2"/>
      </rPr>
      <t>IVA only</t>
    </r>
    <r>
      <rPr>
        <sz val="10"/>
        <color theme="1"/>
        <rFont val="Arial"/>
        <family val="2"/>
      </rPr>
      <t xml:space="preserve"> - Has the IVA I/E been prepared in accordance with the applicable common financial tool, or standard financial statement? Does it correctly reflect the debtor's affairs?
</t>
    </r>
  </si>
  <si>
    <r>
      <rPr>
        <b/>
        <sz val="10"/>
        <color theme="1"/>
        <rFont val="Arial"/>
        <family val="2"/>
      </rPr>
      <t>IVA only</t>
    </r>
    <r>
      <rPr>
        <sz val="10"/>
        <color theme="1"/>
        <rFont val="Arial"/>
        <family val="2"/>
      </rPr>
      <t xml:space="preserve"> - Does the proposal include all of the relevant information where a VA has been proposed in the last 24 months?
</t>
    </r>
    <r>
      <rPr>
        <sz val="10"/>
        <color rgb="FFC00000"/>
        <rFont val="Arial"/>
        <family val="2"/>
      </rPr>
      <t xml:space="preserve">
</t>
    </r>
  </si>
  <si>
    <r>
      <rPr>
        <b/>
        <sz val="10"/>
        <color theme="1"/>
        <rFont val="Arial"/>
        <family val="2"/>
      </rPr>
      <t xml:space="preserve">CVA only </t>
    </r>
    <r>
      <rPr>
        <sz val="10"/>
        <color theme="1"/>
        <rFont val="Arial"/>
        <family val="2"/>
      </rPr>
      <t xml:space="preserve">- Has a members' meeting been called to consider the proposal in a timely manner and the requisite documents sent to members? 
</t>
    </r>
  </si>
  <si>
    <t>E&amp;W_IVA_CVA_pre &amp; post' modifications</t>
  </si>
  <si>
    <t>E&amp;W_IVA_CVA_pre &amp; post' chairman's report</t>
  </si>
  <si>
    <t xml:space="preserve">Does the chairman's/convenor's report contain all of the required information. 
</t>
  </si>
  <si>
    <r>
      <t>Have</t>
    </r>
    <r>
      <rPr>
        <b/>
        <sz val="10"/>
        <color theme="1"/>
        <rFont val="Arial"/>
        <family val="2"/>
      </rPr>
      <t xml:space="preserve"> WUC</t>
    </r>
    <r>
      <rPr>
        <sz val="10"/>
        <color theme="1"/>
        <rFont val="Arial"/>
        <family val="2"/>
      </rPr>
      <t xml:space="preserve"> post-appointment formalities been dealt with?</t>
    </r>
  </si>
  <si>
    <r>
      <t xml:space="preserve">Have </t>
    </r>
    <r>
      <rPr>
        <b/>
        <sz val="10"/>
        <color theme="1"/>
        <rFont val="Arial"/>
        <family val="2"/>
      </rPr>
      <t>CVL and WUC</t>
    </r>
    <r>
      <rPr>
        <sz val="10"/>
        <color theme="1"/>
        <rFont val="Arial"/>
        <family val="2"/>
      </rPr>
      <t xml:space="preserve"> post-appointment formalities been dealt with?</t>
    </r>
  </si>
  <si>
    <r>
      <t xml:space="preserve">Did the proposals contain all of the required information under rule 3.35? 
</t>
    </r>
    <r>
      <rPr>
        <sz val="10"/>
        <color rgb="FFC00000"/>
        <rFont val="Arial"/>
        <family val="2"/>
      </rPr>
      <t xml:space="preserve">
</t>
    </r>
  </si>
  <si>
    <r>
      <t xml:space="preserve">If the IP is seeking approval for pre-appointment expenses, did the proposals include the information required under rule 3.36? 
</t>
    </r>
    <r>
      <rPr>
        <sz val="10"/>
        <color rgb="FFC00000"/>
        <rFont val="Arial"/>
        <family val="2"/>
      </rPr>
      <t xml:space="preserve">
</t>
    </r>
  </si>
  <si>
    <t xml:space="preserve">Has the result of any decision procedure been reported as soon as reasonably practicable to the relevant parties? 
</t>
  </si>
  <si>
    <r>
      <t xml:space="preserve">Did the report of the decision contain all of the required information? </t>
    </r>
    <r>
      <rPr>
        <sz val="10"/>
        <color rgb="FFC00000"/>
        <rFont val="Arial"/>
        <family val="2"/>
      </rPr>
      <t xml:space="preserve">
</t>
    </r>
  </si>
  <si>
    <r>
      <t xml:space="preserve">If the proposals are deemed approved, has notice been given as soon as reasonably practicable to the relevant parties? 
</t>
    </r>
    <r>
      <rPr>
        <sz val="10"/>
        <color rgb="FFC00000"/>
        <rFont val="Arial"/>
        <family val="2"/>
      </rPr>
      <t xml:space="preserve">
</t>
    </r>
  </si>
  <si>
    <r>
      <t xml:space="preserve">Does the notice of deemed approval contain all of the required information? 
</t>
    </r>
    <r>
      <rPr>
        <sz val="10"/>
        <color rgb="FFC00000"/>
        <rFont val="Arial"/>
        <family val="2"/>
      </rPr>
      <t xml:space="preserve">
</t>
    </r>
  </si>
  <si>
    <r>
      <rPr>
        <b/>
        <sz val="10"/>
        <color theme="1"/>
        <rFont val="Arial"/>
        <family val="2"/>
      </rPr>
      <t>Extension by consent</t>
    </r>
    <r>
      <rPr>
        <sz val="10"/>
        <color theme="1"/>
        <rFont val="Arial"/>
        <family val="2"/>
      </rPr>
      <t xml:space="preserve"> - is it applicable and have the formalities been met?
</t>
    </r>
  </si>
  <si>
    <r>
      <rPr>
        <b/>
        <sz val="10"/>
        <color theme="1"/>
        <rFont val="Arial"/>
        <family val="2"/>
      </rPr>
      <t>Extension by court order</t>
    </r>
    <r>
      <rPr>
        <sz val="10"/>
        <color theme="1"/>
        <rFont val="Arial"/>
        <family val="2"/>
      </rPr>
      <t xml:space="preserve"> - is it applicable and have the formalities been met?
</t>
    </r>
  </si>
  <si>
    <t xml:space="preserve">Have all assets listed on the statement of affairs been dealt with and insurance and valuations obtained where appropriate? 
</t>
  </si>
  <si>
    <r>
      <rPr>
        <b/>
        <sz val="10"/>
        <color theme="1"/>
        <rFont val="Arial"/>
        <family val="2"/>
      </rPr>
      <t>BKY only</t>
    </r>
    <r>
      <rPr>
        <sz val="10"/>
        <color theme="1"/>
        <rFont val="Arial"/>
        <family val="2"/>
      </rPr>
      <t xml:space="preserve"> - When dealing with land and property in BKY, has the IP dealt with the asset satisfactorily? Consider restrictions, notices and re-vesting. 
</t>
    </r>
  </si>
  <si>
    <r>
      <t xml:space="preserve">Where a committee has been formed is this in line with the regulations and are all members eligible to sit on the committee. 
</t>
    </r>
    <r>
      <rPr>
        <sz val="10"/>
        <color rgb="FFC00000"/>
        <rFont val="Arial"/>
        <family val="2"/>
      </rPr>
      <t xml:space="preserve">
</t>
    </r>
  </si>
  <si>
    <t xml:space="preserve">Has notice of the establishment of the committee been sent to the Registrar or Court or OR as required and before the committee has acted and does it include the relevant information?
</t>
  </si>
  <si>
    <r>
      <rPr>
        <b/>
        <sz val="10"/>
        <color theme="1"/>
        <rFont val="Arial"/>
        <family val="2"/>
      </rPr>
      <t>WUC following ADM</t>
    </r>
    <r>
      <rPr>
        <sz val="10"/>
        <color theme="1"/>
        <rFont val="Arial"/>
        <family val="2"/>
      </rPr>
      <t xml:space="preserve"> only - Has the IP delivered a notice of continuance to the Registrar as soon as reasonably practicable and does it contain the relevant information?
</t>
    </r>
  </si>
  <si>
    <t xml:space="preserve">Have committee meetings and resolutions been appropriately dealt with?
</t>
  </si>
  <si>
    <t xml:space="preserve">Has any termination of membership or vacancy in the committee been dealt with appropriately?
</t>
  </si>
  <si>
    <r>
      <t xml:space="preserve">Have narrative explanations been given to support numerical information? 
</t>
    </r>
    <r>
      <rPr>
        <sz val="10"/>
        <color rgb="FFC00000"/>
        <rFont val="Arial"/>
        <family val="2"/>
      </rPr>
      <t xml:space="preserve">
</t>
    </r>
  </si>
  <si>
    <t>E&amp;W_ALL fees &amp; expenses - fixed and percentage bases disclosures</t>
  </si>
  <si>
    <t xml:space="preserve">Excluding VAs and MVLs, where seeking fees on a time cost basis, has a fee estimate and details of the expenses likely to be incurred been sent? 
</t>
  </si>
  <si>
    <r>
      <t xml:space="preserve">In other case types, have the fees been validly approved by the relevant party. 
</t>
    </r>
    <r>
      <rPr>
        <sz val="10"/>
        <color rgb="FFC00000"/>
        <rFont val="Arial"/>
        <family val="2"/>
      </rPr>
      <t xml:space="preserve">
</t>
    </r>
  </si>
  <si>
    <r>
      <t xml:space="preserve">Excluding VAs and MVLs, where the IP has exceeded the fee estimate, before drawing further fees has he sought approval from the relevant party, providing the required information. 
</t>
    </r>
    <r>
      <rPr>
        <sz val="10"/>
        <color rgb="FFC00000"/>
        <rFont val="Arial"/>
        <family val="2"/>
      </rPr>
      <t xml:space="preserve">
</t>
    </r>
  </si>
  <si>
    <t xml:space="preserve">Are the fees drawn been in line with the basis approved and do the charges seem fair and reasonable in the circumstances of the case. 
</t>
  </si>
  <si>
    <t xml:space="preserve">Have any requests for additional information regarding remuneration been dealt with by the IP appropriately. 
</t>
  </si>
  <si>
    <t>E&amp;W_ALL decision procedures - which DP</t>
  </si>
  <si>
    <t xml:space="preserve">Excluding VAs, does any notice comply with requisite requirements?
</t>
  </si>
  <si>
    <t xml:space="preserve">Do notices in all case types comply with other requirements?
</t>
  </si>
  <si>
    <r>
      <t xml:space="preserve">Excluding VAs, for meetings (and discretionary for other procedures) has the IP gazetted a notice of the 'decision procedure' and does this include all required information. 
</t>
    </r>
    <r>
      <rPr>
        <sz val="10"/>
        <color rgb="FFC00000"/>
        <rFont val="Arial"/>
        <family val="2"/>
      </rPr>
      <t xml:space="preserve">
</t>
    </r>
  </si>
  <si>
    <t xml:space="preserve">Do meeting notices comply with requirements?
</t>
  </si>
  <si>
    <t>E&amp;W_ALL decision procedures - physical meeting requests</t>
  </si>
  <si>
    <r>
      <t xml:space="preserve">Have physical meeting requests been dealt with appropriately?
</t>
    </r>
    <r>
      <rPr>
        <sz val="10"/>
        <color rgb="FFFF0000"/>
        <rFont val="Arial"/>
        <family val="2"/>
      </rPr>
      <t xml:space="preserve">
</t>
    </r>
  </si>
  <si>
    <r>
      <t xml:space="preserve">Has any deemed consent procedure been appropriately dealt with?
</t>
    </r>
    <r>
      <rPr>
        <sz val="10"/>
        <color rgb="FFC00000"/>
        <rFont val="Arial"/>
        <family val="2"/>
      </rPr>
      <t xml:space="preserve">
</t>
    </r>
  </si>
  <si>
    <t xml:space="preserve">Have votes including proxies and proof of debts been appropriately treated?
</t>
  </si>
  <si>
    <t xml:space="preserve">Has the IP completed a record of the decision procedure (for all decision procedures and also for deemed consent)? 
</t>
  </si>
  <si>
    <t>E&amp;W &amp; SCOT_ALL Investigation - auto-enrolment requirements</t>
  </si>
  <si>
    <r>
      <t xml:space="preserve">Have </t>
    </r>
    <r>
      <rPr>
        <b/>
        <sz val="10"/>
        <color theme="1"/>
        <rFont val="Arial"/>
        <family val="2"/>
      </rPr>
      <t>ADM, WUC and CVL</t>
    </r>
    <r>
      <rPr>
        <sz val="10"/>
        <color theme="1"/>
        <rFont val="Arial"/>
        <family val="2"/>
      </rPr>
      <t xml:space="preserve"> investigatory requirements been dealt with (including in relation to Covid government support schemes and potential abuse of them - not limited to BBLs, CBILs, CJRS / furlough?)
</t>
    </r>
  </si>
  <si>
    <r>
      <t xml:space="preserve">In </t>
    </r>
    <r>
      <rPr>
        <b/>
        <sz val="10"/>
        <color theme="1"/>
        <rFont val="Arial"/>
        <family val="2"/>
      </rPr>
      <t>ADR, ADM, WUC, CVL and VAs</t>
    </r>
    <r>
      <rPr>
        <sz val="10"/>
        <color theme="1"/>
        <rFont val="Arial"/>
        <family val="2"/>
      </rPr>
      <t>, have details of any potential criminal offences been reported to the Insolvency Service as soon as possible, with sufficient supporting evidence? (this used to be acceptable in a D1 report where submitted and if it didn't cause delays, but since changes to DCRS, it's likely a separate report will now be needed)</t>
    </r>
  </si>
  <si>
    <r>
      <t xml:space="preserve">In </t>
    </r>
    <r>
      <rPr>
        <b/>
        <sz val="10"/>
        <color theme="1"/>
        <rFont val="Arial"/>
        <family val="2"/>
      </rPr>
      <t>CVL and WUC</t>
    </r>
    <r>
      <rPr>
        <sz val="10"/>
        <color theme="1"/>
        <rFont val="Arial"/>
        <family val="2"/>
      </rPr>
      <t xml:space="preserve"> only, has the IP considered whether, in conjunction with HMRC, a director may settle a claim in respect of historical tax avoidance schemes before 5 April 2019? </t>
    </r>
  </si>
  <si>
    <r>
      <t xml:space="preserve">Have </t>
    </r>
    <r>
      <rPr>
        <b/>
        <sz val="10"/>
        <color theme="1"/>
        <rFont val="Arial"/>
        <family val="2"/>
      </rPr>
      <t>WUC and CVL</t>
    </r>
    <r>
      <rPr>
        <sz val="10"/>
        <color theme="1"/>
        <rFont val="Arial"/>
        <family val="2"/>
      </rPr>
      <t xml:space="preserve"> reporting requirements been met?</t>
    </r>
  </si>
  <si>
    <r>
      <t xml:space="preserve">In </t>
    </r>
    <r>
      <rPr>
        <b/>
        <sz val="10"/>
        <color theme="1"/>
        <rFont val="Arial"/>
        <family val="2"/>
      </rPr>
      <t>ADMS, BKYs, VAs and all winding-ups</t>
    </r>
    <r>
      <rPr>
        <sz val="10"/>
        <color theme="1"/>
        <rFont val="Arial"/>
        <family val="2"/>
      </rPr>
      <t xml:space="preserve">, have the delivery requirements been met?
</t>
    </r>
  </si>
  <si>
    <r>
      <t xml:space="preserve">In </t>
    </r>
    <r>
      <rPr>
        <b/>
        <sz val="10"/>
        <color theme="1"/>
        <rFont val="Arial"/>
        <family val="2"/>
      </rPr>
      <t>ADMs, BKYs and all winding-ups</t>
    </r>
    <r>
      <rPr>
        <sz val="10"/>
        <color theme="1"/>
        <rFont val="Arial"/>
        <family val="2"/>
      </rPr>
      <t xml:space="preserve">, does the progress report contain all the relevant information?
</t>
    </r>
  </si>
  <si>
    <r>
      <t xml:space="preserve">In </t>
    </r>
    <r>
      <rPr>
        <b/>
        <sz val="10"/>
        <color theme="1"/>
        <rFont val="Arial"/>
        <family val="2"/>
      </rPr>
      <t>VAs</t>
    </r>
    <r>
      <rPr>
        <sz val="10"/>
        <color theme="1"/>
        <rFont val="Arial"/>
        <family val="2"/>
      </rPr>
      <t xml:space="preserve"> only, does the annual report contain all the relevant information?
</t>
    </r>
  </si>
  <si>
    <r>
      <t xml:space="preserve">Excluding VAs, have requests for further remuneration or expense information (excluding ADM pre-appointment costs) been dealt with appropriately?
</t>
    </r>
    <r>
      <rPr>
        <sz val="10"/>
        <color rgb="FFC00000"/>
        <rFont val="Arial"/>
        <family val="2"/>
      </rPr>
      <t xml:space="preserve">
</t>
    </r>
  </si>
  <si>
    <r>
      <rPr>
        <b/>
        <sz val="10"/>
        <color theme="1"/>
        <rFont val="Arial"/>
        <family val="2"/>
      </rPr>
      <t xml:space="preserve">ADM, CVL and WUC only </t>
    </r>
    <r>
      <rPr>
        <sz val="10"/>
        <color theme="1"/>
        <rFont val="Arial"/>
        <family val="2"/>
      </rPr>
      <t xml:space="preserve">- Do the progress reports include the relevant disclosures about the office-holders initial assessment and any ongoing investigations and do subsequent reports include information about actions completed in the period and any ongoing work?
</t>
    </r>
  </si>
  <si>
    <r>
      <t xml:space="preserve">Has the IP undertaken suitable checks to ascertain whether the debtor operated a pension scheme (and does any scheme in an MVL still have at least one member)?
</t>
    </r>
    <r>
      <rPr>
        <sz val="10"/>
        <color rgb="FFC00000"/>
        <rFont val="Arial"/>
        <family val="2"/>
      </rPr>
      <t xml:space="preserve">
</t>
    </r>
  </si>
  <si>
    <t xml:space="preserve">Have relevant declarations and notices been sent to relevant parties?
</t>
  </si>
  <si>
    <r>
      <t xml:space="preserve">Have </t>
    </r>
    <r>
      <rPr>
        <b/>
        <sz val="10"/>
        <color theme="1"/>
        <rFont val="Arial"/>
        <family val="2"/>
      </rPr>
      <t>BKY</t>
    </r>
    <r>
      <rPr>
        <sz val="10"/>
        <color theme="1"/>
        <rFont val="Arial"/>
        <family val="2"/>
      </rPr>
      <t xml:space="preserve"> formalities been appropriately dealt with?
</t>
    </r>
  </si>
  <si>
    <r>
      <t xml:space="preserve">Have </t>
    </r>
    <r>
      <rPr>
        <b/>
        <sz val="10"/>
        <color theme="1"/>
        <rFont val="Arial"/>
        <family val="2"/>
      </rPr>
      <t>CVL and WUC</t>
    </r>
    <r>
      <rPr>
        <sz val="10"/>
        <color theme="1"/>
        <rFont val="Arial"/>
        <family val="2"/>
      </rPr>
      <t xml:space="preserve"> formalities been appropriately dealt with?
</t>
    </r>
  </si>
  <si>
    <r>
      <t xml:space="preserve">Have other </t>
    </r>
    <r>
      <rPr>
        <b/>
        <sz val="10"/>
        <color theme="1"/>
        <rFont val="Arial"/>
        <family val="2"/>
      </rPr>
      <t>WUC</t>
    </r>
    <r>
      <rPr>
        <sz val="10"/>
        <color theme="1"/>
        <rFont val="Arial"/>
        <family val="2"/>
      </rPr>
      <t xml:space="preserve"> formalities been appropriately dealt with?
</t>
    </r>
  </si>
  <si>
    <r>
      <t xml:space="preserve">Have </t>
    </r>
    <r>
      <rPr>
        <b/>
        <sz val="10"/>
        <color theme="1"/>
        <rFont val="Arial"/>
        <family val="2"/>
      </rPr>
      <t>MVL</t>
    </r>
    <r>
      <rPr>
        <sz val="10"/>
        <color theme="1"/>
        <rFont val="Arial"/>
        <family val="2"/>
      </rPr>
      <t xml:space="preserve"> formalities been appropriately dealt with?
</t>
    </r>
  </si>
  <si>
    <r>
      <t xml:space="preserve">In </t>
    </r>
    <r>
      <rPr>
        <b/>
        <sz val="10"/>
        <color theme="1"/>
        <rFont val="Arial"/>
        <family val="2"/>
      </rPr>
      <t>BKY</t>
    </r>
    <r>
      <rPr>
        <sz val="10"/>
        <color theme="1"/>
        <rFont val="Arial"/>
        <family val="2"/>
      </rPr>
      <t xml:space="preserve"> and </t>
    </r>
    <r>
      <rPr>
        <b/>
        <sz val="10"/>
        <color theme="1"/>
        <rFont val="Arial"/>
        <family val="2"/>
      </rPr>
      <t>all winding-ups</t>
    </r>
    <r>
      <rPr>
        <sz val="10"/>
        <color theme="1"/>
        <rFont val="Arial"/>
        <family val="2"/>
      </rPr>
      <t xml:space="preserve">, does the final report contain the relevant information?
</t>
    </r>
  </si>
  <si>
    <r>
      <t xml:space="preserve">In </t>
    </r>
    <r>
      <rPr>
        <b/>
        <sz val="10"/>
        <color theme="1"/>
        <rFont val="Arial"/>
        <family val="2"/>
      </rPr>
      <t>ADM, BKY, VAs and all winding-ups</t>
    </r>
    <r>
      <rPr>
        <sz val="10"/>
        <color theme="1"/>
        <rFont val="Arial"/>
        <family val="2"/>
      </rPr>
      <t xml:space="preserve">, have assets been correctly dealt with?
</t>
    </r>
  </si>
  <si>
    <r>
      <t xml:space="preserve">Does the final progress report include all of the required information? </t>
    </r>
    <r>
      <rPr>
        <sz val="10"/>
        <color rgb="FFC00000"/>
        <rFont val="Arial"/>
        <family val="2"/>
      </rPr>
      <t xml:space="preserve">
</t>
    </r>
  </si>
  <si>
    <r>
      <rPr>
        <b/>
        <sz val="10"/>
        <color theme="1"/>
        <rFont val="Arial"/>
        <family val="2"/>
      </rPr>
      <t>Automatic end</t>
    </r>
    <r>
      <rPr>
        <sz val="10"/>
        <color theme="1"/>
        <rFont val="Arial"/>
        <family val="2"/>
      </rPr>
      <t xml:space="preserve"> - have all the formalities been dealt with?
</t>
    </r>
  </si>
  <si>
    <r>
      <t xml:space="preserve">Notice of end when purpose achieved </t>
    </r>
    <r>
      <rPr>
        <sz val="10"/>
        <color theme="1"/>
        <rFont val="Arial"/>
        <family val="2"/>
      </rPr>
      <t xml:space="preserve">- have all the formalities been dealt with?
</t>
    </r>
  </si>
  <si>
    <r>
      <rPr>
        <b/>
        <sz val="10"/>
        <color theme="1"/>
        <rFont val="Arial"/>
        <family val="2"/>
      </rPr>
      <t>Administrator's application to cour</t>
    </r>
    <r>
      <rPr>
        <sz val="10"/>
        <color theme="1"/>
        <rFont val="Arial"/>
        <family val="2"/>
      </rPr>
      <t xml:space="preserve">t - was it appropriate and have all the formalities been dealt with?
</t>
    </r>
    <r>
      <rPr>
        <sz val="10"/>
        <color rgb="FFC00000"/>
        <rFont val="Arial"/>
        <family val="2"/>
      </rPr>
      <t xml:space="preserve">
</t>
    </r>
  </si>
  <si>
    <r>
      <rPr>
        <b/>
        <sz val="10"/>
        <color theme="1"/>
        <rFont val="Arial"/>
        <family val="2"/>
      </rPr>
      <t>Move from ADM to CVL</t>
    </r>
    <r>
      <rPr>
        <sz val="10"/>
        <color theme="1"/>
        <rFont val="Arial"/>
        <family val="2"/>
      </rPr>
      <t xml:space="preserve"> - was it appropriate and have all the formalities been dealt with?
</t>
    </r>
    <r>
      <rPr>
        <sz val="10"/>
        <color rgb="FFFF0000"/>
        <rFont val="Arial"/>
        <family val="2"/>
      </rPr>
      <t xml:space="preserve">
</t>
    </r>
  </si>
  <si>
    <r>
      <rPr>
        <b/>
        <sz val="10"/>
        <color theme="1"/>
        <rFont val="Arial"/>
        <family val="2"/>
      </rPr>
      <t xml:space="preserve">Move from ADM to dissolution </t>
    </r>
    <r>
      <rPr>
        <sz val="10"/>
        <color theme="1"/>
        <rFont val="Arial"/>
        <family val="2"/>
      </rPr>
      <t xml:space="preserve">- was it appropriate and have all the formalities been dealt with?
</t>
    </r>
    <r>
      <rPr>
        <sz val="10"/>
        <color rgb="FFFF0000"/>
        <rFont val="Arial"/>
        <family val="2"/>
      </rPr>
      <t xml:space="preserve">
</t>
    </r>
  </si>
  <si>
    <r>
      <t xml:space="preserve">Have </t>
    </r>
    <r>
      <rPr>
        <b/>
        <sz val="10"/>
        <color theme="1"/>
        <rFont val="Arial"/>
        <family val="2"/>
      </rPr>
      <t>MVL</t>
    </r>
    <r>
      <rPr>
        <sz val="10"/>
        <color theme="1"/>
        <rFont val="Arial"/>
        <family val="2"/>
      </rPr>
      <t xml:space="preserve"> reporting formalities been appropriately dealt with?
</t>
    </r>
  </si>
  <si>
    <r>
      <t xml:space="preserve">Have </t>
    </r>
    <r>
      <rPr>
        <b/>
        <sz val="10"/>
        <color theme="1"/>
        <rFont val="Arial"/>
        <family val="2"/>
      </rPr>
      <t>CVA and IVA</t>
    </r>
    <r>
      <rPr>
        <sz val="10"/>
        <color theme="1"/>
        <rFont val="Arial"/>
        <family val="2"/>
      </rPr>
      <t xml:space="preserve"> reporting formalities been appropriately dealt with?
</t>
    </r>
  </si>
  <si>
    <r>
      <t xml:space="preserve">Are reports completed in a timely manner and do they show that outstanding matters are being progressed?
</t>
    </r>
    <r>
      <rPr>
        <sz val="10"/>
        <color rgb="FFFF0000"/>
        <rFont val="Arial"/>
        <family val="2"/>
      </rPr>
      <t xml:space="preserve">
</t>
    </r>
  </si>
  <si>
    <r>
      <t xml:space="preserve">In </t>
    </r>
    <r>
      <rPr>
        <b/>
        <sz val="10"/>
        <color theme="1"/>
        <rFont val="Arial"/>
        <family val="2"/>
      </rPr>
      <t>ADMs, BKYs and all winding-ups</t>
    </r>
    <r>
      <rPr>
        <sz val="10"/>
        <color theme="1"/>
        <rFont val="Arial"/>
        <family val="2"/>
      </rPr>
      <t xml:space="preserve">, do the progress reports contain all the relevant information?
</t>
    </r>
  </si>
  <si>
    <r>
      <t>In</t>
    </r>
    <r>
      <rPr>
        <b/>
        <sz val="10"/>
        <color theme="1"/>
        <rFont val="Arial"/>
        <family val="2"/>
      </rPr>
      <t xml:space="preserve"> VAs</t>
    </r>
    <r>
      <rPr>
        <sz val="10"/>
        <color theme="1"/>
        <rFont val="Arial"/>
        <family val="2"/>
      </rPr>
      <t xml:space="preserve"> only, do the annual reports contain all the relevant information?
</t>
    </r>
  </si>
  <si>
    <r>
      <rPr>
        <b/>
        <sz val="10"/>
        <color theme="1"/>
        <rFont val="Arial"/>
        <family val="2"/>
      </rPr>
      <t>ADM, CVL and WUC</t>
    </r>
    <r>
      <rPr>
        <sz val="10"/>
        <color theme="1"/>
        <rFont val="Arial"/>
        <family val="2"/>
      </rPr>
      <t xml:space="preserve"> only - Do the progress reports include the relevant disclosures about the office-holders initial assessment and any ongoing investigations and do subsequent reports include information about actions completed in the period and any ongoing work?
</t>
    </r>
  </si>
  <si>
    <t>E&amp;W Guidance</t>
  </si>
  <si>
    <t>SCOT Guidance</t>
  </si>
  <si>
    <t>SCOT_Pre appointment AML</t>
  </si>
  <si>
    <t>SCOT_ALL Pre appointment NSI Act requirements</t>
  </si>
  <si>
    <t>SCOT_ALL Pre appointment PSC</t>
  </si>
  <si>
    <t>E&amp;W_ALL Pre appointment PSC</t>
  </si>
  <si>
    <t>E&amp;W_ALL Pre appointment NSI Act requirements</t>
  </si>
  <si>
    <t>E&amp;W_ALL Pre appointment AML</t>
  </si>
  <si>
    <t>SCOT_ALL Pre appointment MVL indemnity</t>
  </si>
  <si>
    <t>SCOT_ALL Pre appointment GDPR</t>
  </si>
  <si>
    <t>SCOT_ALL Pre-appointment take-on documentation</t>
  </si>
  <si>
    <t>E&amp;W_ALL Pre-appointment take-on documentation</t>
  </si>
  <si>
    <t>E&amp;W_ALL Pre appointment ADMINISTRATION</t>
  </si>
  <si>
    <t>SCOT_ALL Pre appointment ADMINISTRATION</t>
  </si>
  <si>
    <t>SCOT_ALL Pre appointment ADM notices</t>
  </si>
  <si>
    <t>E&amp;W_ALL Pre appointment ADM notices</t>
  </si>
  <si>
    <t>E&amp;W_ALL Pre-appointment MVL</t>
  </si>
  <si>
    <t>SCOT_ALL Pre-appointment MVL</t>
  </si>
  <si>
    <r>
      <rPr>
        <b/>
        <sz val="10"/>
        <color theme="1"/>
        <rFont val="Arial"/>
        <family val="2"/>
      </rPr>
      <t>SCOT Court liquidation</t>
    </r>
    <r>
      <rPr>
        <sz val="10"/>
        <color theme="1"/>
        <rFont val="Arial"/>
        <family val="2"/>
      </rPr>
      <t xml:space="preserve"> only</t>
    </r>
  </si>
  <si>
    <t>SCOT_Corporate Pre appointment Moratorium to liq</t>
  </si>
  <si>
    <r>
      <rPr>
        <b/>
        <sz val="10"/>
        <color theme="1"/>
        <rFont val="Arial"/>
        <family val="2"/>
      </rPr>
      <t>E&amp;W CVL only</t>
    </r>
    <r>
      <rPr>
        <sz val="10"/>
        <color theme="1"/>
        <rFont val="Arial"/>
        <family val="2"/>
      </rPr>
      <t xml:space="preserve"> - Has the liquidator delivered the statement of affairs to the Registrar within five business days after completion of the decision procedure or deemed consent procedure, under which the creditors ratify the appointment of or appoint a liquidator?</t>
    </r>
  </si>
  <si>
    <r>
      <rPr>
        <b/>
        <sz val="10"/>
        <color theme="1"/>
        <rFont val="Arial"/>
        <family val="2"/>
      </rPr>
      <t>E&amp;W only</t>
    </r>
    <r>
      <rPr>
        <sz val="10"/>
        <color theme="1"/>
        <rFont val="Arial"/>
        <family val="2"/>
      </rPr>
      <t xml:space="preserve"> - Has a statement of affairs, verified by a statement of truth, been sent within relevant timeframes?
</t>
    </r>
    <r>
      <rPr>
        <b/>
        <sz val="10"/>
        <color theme="1"/>
        <rFont val="Arial"/>
        <family val="2"/>
      </rPr>
      <t>SCOT only</t>
    </r>
    <r>
      <rPr>
        <sz val="10"/>
        <color theme="1"/>
        <rFont val="Arial"/>
        <family val="2"/>
      </rPr>
      <t xml:space="preserve"> - Has a statement of affairs, containing a statutory declaration by some or all of the directors, been sent within relevant timeframes?
</t>
    </r>
  </si>
  <si>
    <t>SCOT_CVL section 100 procedure GM</t>
  </si>
  <si>
    <t>SCOT_CVL section 100 procedure s100</t>
  </si>
  <si>
    <t>SCOT_CVL section 100 procedure notice disclosures</t>
  </si>
  <si>
    <t>SCOT_CVL section 100 procedure other information</t>
  </si>
  <si>
    <t>SCOT_CVL section 100 procedure decision date</t>
  </si>
  <si>
    <t>SCOT_CVL section 100 procedure S of A</t>
  </si>
  <si>
    <t>SCOT_CVL section 100 procedure S of A content</t>
  </si>
  <si>
    <t>SCOT_ALL case administration general conduct</t>
  </si>
  <si>
    <t>SCOT_ALL case administration file reviews</t>
  </si>
  <si>
    <t>SCOT_ALL case administration tax</t>
  </si>
  <si>
    <t>SCOT_ALL case administration employees</t>
  </si>
  <si>
    <t>SCOT_ALL case administration RP14s</t>
  </si>
  <si>
    <t>SCOT_ALL case administration asset realisations</t>
  </si>
  <si>
    <t>From 1 April 2022, has the IP notified the Keeper of Registers of Scotland if they are winding up or dissolving a ‘non-natural person’ that appears on the new Register of Persons holding a controlling interest in land as soon as reasonably practicable?</t>
  </si>
  <si>
    <r>
      <rPr>
        <b/>
        <sz val="10"/>
        <color theme="1"/>
        <rFont val="Arial"/>
        <family val="2"/>
      </rPr>
      <t>SCOT</t>
    </r>
    <r>
      <rPr>
        <sz val="10"/>
        <color theme="1"/>
        <rFont val="Arial"/>
        <family val="2"/>
      </rPr>
      <t xml:space="preserve"> only - From 1 April 2022, has the IP notified the Keeper of Registers of Scotland if they are winding up or dissolving a ‘non-natural person’ that appears on the new Register of Persons holding a controlling interest in land as soon as reasonably practicable?</t>
    </r>
  </si>
  <si>
    <t>SCOT_ALL case administration non-natural person notice</t>
  </si>
  <si>
    <t>SCOT_ALL case administration SIP 11 requirements</t>
  </si>
  <si>
    <t>SCOT_ALL case administration debt collection</t>
  </si>
  <si>
    <t>SCOT_ALL case administration terminal loss</t>
  </si>
  <si>
    <t>SCOT_ALL case administration ROT</t>
  </si>
  <si>
    <r>
      <t xml:space="preserve">Have any </t>
    </r>
    <r>
      <rPr>
        <b/>
        <sz val="10"/>
        <color theme="1"/>
        <rFont val="Arial"/>
        <family val="2"/>
      </rPr>
      <t>BKY (E&amp;W only) or WUC (E&amp;W and SCOT)</t>
    </r>
    <r>
      <rPr>
        <sz val="10"/>
        <color theme="1"/>
        <rFont val="Arial"/>
        <family val="2"/>
      </rPr>
      <t xml:space="preserve"> petition costs been dealt with appropriately?</t>
    </r>
  </si>
  <si>
    <t>SCOT_ALL case administration petition costs</t>
  </si>
  <si>
    <r>
      <rPr>
        <b/>
        <sz val="10"/>
        <color theme="1"/>
        <rFont val="Arial"/>
        <family val="2"/>
      </rPr>
      <t>E&amp;W only - BKY / WUC</t>
    </r>
    <r>
      <rPr>
        <sz val="10"/>
        <color theme="1"/>
        <rFont val="Arial"/>
        <family val="2"/>
      </rPr>
      <t xml:space="preserve"> only - Have Insolvency Service accounts been used correctly where relevant and have petitioning costs been paid in a timely manner?
</t>
    </r>
  </si>
  <si>
    <r>
      <rPr>
        <b/>
        <sz val="10"/>
        <color theme="1"/>
        <rFont val="Arial"/>
        <family val="2"/>
      </rPr>
      <t>E&amp;W and SCOT MVL only</t>
    </r>
    <r>
      <rPr>
        <sz val="10"/>
        <color theme="1"/>
        <rFont val="Arial"/>
        <family val="2"/>
      </rPr>
      <t xml:space="preserve"> - If it becomes apparent that the company is insolvent, has the IP taken appropriate action to place the company into CVL?</t>
    </r>
  </si>
  <si>
    <t>SCOT_ALL case administration MVL</t>
  </si>
  <si>
    <r>
      <rPr>
        <b/>
        <sz val="10"/>
        <color theme="1"/>
        <rFont val="Arial"/>
        <family val="2"/>
      </rPr>
      <t>VA only (CVA in SCOT)</t>
    </r>
    <r>
      <rPr>
        <sz val="10"/>
        <color theme="1"/>
        <rFont val="Arial"/>
        <family val="2"/>
      </rPr>
      <t xml:space="preserve"> - Has the IP monitored compliance with the proposal for contributions, trading results, I/E reviews, property matters and dealt with any non-compliance and termination?
</t>
    </r>
  </si>
  <si>
    <t>SCOT_ALL case administration CVAs</t>
  </si>
  <si>
    <r>
      <rPr>
        <b/>
        <sz val="10"/>
        <color theme="1"/>
        <rFont val="Arial"/>
        <family val="2"/>
      </rPr>
      <t>E&amp;W IVA only -</t>
    </r>
    <r>
      <rPr>
        <sz val="10"/>
        <color theme="1"/>
        <rFont val="Arial"/>
        <family val="2"/>
      </rPr>
      <t xml:space="preserve"> Since July 2021 has the IP explained to any debtors whose DI is on or slightly above £75, the pros and cons of failing their IVA in favour if a DRO (given the increase in DRO DI limits from 28 June 2021)?</t>
    </r>
  </si>
  <si>
    <r>
      <rPr>
        <b/>
        <sz val="11"/>
        <color theme="1"/>
        <rFont val="Arial"/>
        <family val="2"/>
      </rPr>
      <t>In all decision procedures and deemed consent</t>
    </r>
    <r>
      <rPr>
        <sz val="11"/>
        <color theme="1"/>
        <rFont val="Arial"/>
        <family val="2"/>
      </rPr>
      <t xml:space="preserve"> is the record authenticated by the convenor or chair?</t>
    </r>
  </si>
  <si>
    <t>SCOT_ALL decision procedures - which DP</t>
  </si>
  <si>
    <t>SCOT_ALL decision procedures - opt-out disclosures</t>
  </si>
  <si>
    <t>SCOT_ALL decision procedures - disclosure of prior involvement</t>
  </si>
  <si>
    <t>SCOT_ALL decision procedures - notice requirements excl VAs</t>
  </si>
  <si>
    <t>SCOT_ALL decision procedures - notice requirements all cases</t>
  </si>
  <si>
    <t>SCOT_ALL decision procedures - gazette requirements excl VAs</t>
  </si>
  <si>
    <t>SCOT_ALL decision procedures - meeting notices</t>
  </si>
  <si>
    <t>SCOT_ALL decision procedures - physical meeting requests</t>
  </si>
  <si>
    <t>SCOT_ALL decision procedures - deemed consent</t>
  </si>
  <si>
    <t>SCOT_ALL decision procedures - voting</t>
  </si>
  <si>
    <t>SCOT_ALL decision procedures - record of decision</t>
  </si>
  <si>
    <r>
      <t>Have</t>
    </r>
    <r>
      <rPr>
        <b/>
        <sz val="10"/>
        <color theme="1"/>
        <rFont val="Arial"/>
        <family val="2"/>
      </rPr>
      <t xml:space="preserve"> ADR, ADM and CVL</t>
    </r>
    <r>
      <rPr>
        <sz val="10"/>
        <color theme="1"/>
        <rFont val="Arial"/>
        <family val="2"/>
      </rPr>
      <t xml:space="preserve"> reporting requirements been dealt with (</t>
    </r>
    <r>
      <rPr>
        <b/>
        <sz val="10"/>
        <color theme="1"/>
        <rFont val="Arial"/>
        <family val="2"/>
      </rPr>
      <t>and also in SCOT Court liquidations</t>
    </r>
    <r>
      <rPr>
        <sz val="10"/>
        <color theme="1"/>
        <rFont val="Arial"/>
        <family val="2"/>
      </rPr>
      <t xml:space="preserve">)?
</t>
    </r>
  </si>
  <si>
    <t>E&amp;W and SCOT Guidance</t>
  </si>
  <si>
    <t>various summary tabs</t>
  </si>
  <si>
    <t>To create some Scot summary tabs as well as having them for E&amp;W. Not uploaded to webpages as summmary tabs are hidden anyway.</t>
  </si>
  <si>
    <t>but not added to website as only changed summary tabs</t>
  </si>
  <si>
    <t>In CVL, does a section 100 notice disclose the extent of the IP's or the IP's firm's / associates prior involvement with the company or its directors or shareholders, any threats identified to compliance with the fundamental principles of the Insolvency Code of Ethics, and the safeguards applied to mitigate those threats?</t>
  </si>
  <si>
    <t>To correct mis-interpretation of SIP 6 para 11 appplication</t>
  </si>
  <si>
    <t>SIPs 3.1 para 8 until 1 March 2023 and then para 10 
SIP 3.2 para 9 until 31 March 2021 and then para 10</t>
  </si>
  <si>
    <r>
      <rPr>
        <b/>
        <sz val="11"/>
        <rFont val="Arial"/>
        <family val="2"/>
      </rPr>
      <t>CVAs From 1 April 2021 and IVAs from 1 March 2023  only</t>
    </r>
    <r>
      <rPr>
        <sz val="11"/>
        <rFont val="Arial"/>
        <family val="2"/>
      </rPr>
      <t xml:space="preserve"> - whether any why the company / debtor will require additional specialist assistance which will not be provided by the supervisor appointed, including the likely cost of that additional assistance, if known;</t>
    </r>
  </si>
  <si>
    <t xml:space="preserve">From 1 April 2021 - SIP 3.2 para 10(3). From 1 March 2023 - SIP 3.1 para 10(c) </t>
  </si>
  <si>
    <t>the likely duration of the IVA and how this might be affected by any provisions 
concerning any family home contained in the arrangement;</t>
  </si>
  <si>
    <t xml:space="preserve">From 1 March 2023 - SIP 3.1 para 10(d) </t>
  </si>
  <si>
    <t xml:space="preserve">any circumstances which might affect the duration of the IVA and the potential 
impacts of any delays, complications or changes to the original IVA terms; </t>
  </si>
  <si>
    <t xml:space="preserve">From 1 March 2023 - SIP 3.1 para 10(e) </t>
  </si>
  <si>
    <t>the likely costs of implementation and how realisations will be applied to them;</t>
  </si>
  <si>
    <t>From 1 April 2021 - SIP 3.2 para 10(5); From 1 March 2023 - SIP 3.1 para 10(g)</t>
  </si>
  <si>
    <t xml:space="preserve">From 1 March 2023 - SIP 3.1 para 10(f) </t>
  </si>
  <si>
    <t>explanations of any areas of concern about what the debtor has reported and of the 
consequences if the debtor fails to comply with their obligations;</t>
  </si>
  <si>
    <t>From 1 March 2023 - SIP 3.1 para 10(h)</t>
  </si>
  <si>
    <t>From 1 April 2021 - SIP 3.2 para 10(6); From 1 March 2023 - SIP 3.1 para 10(i) - previously para 8d</t>
  </si>
  <si>
    <t>From 1 April 2021 - SIP 3.2 para 10(6); From 1 March 2023 - SIP 3.1 para 10(j) - previously para 8e</t>
  </si>
  <si>
    <t>IVA only</t>
  </si>
  <si>
    <t>CVA only (grouped to row 98)</t>
  </si>
  <si>
    <t xml:space="preserve">SIP 3.1 para 9; From 1 March 2023 - para 13
SIP 3.2 para 10 until 31 March 2021, then para 11 </t>
  </si>
  <si>
    <t xml:space="preserve">SIP 3.1 para 11 and from 1 March 2023, para 15
SIP 3.2 para 12 until 31 March 2021, then para 13
 </t>
  </si>
  <si>
    <t xml:space="preserve">SIP 3.1 para 11; from 1 March 2023 - para 15
SIP 3.2 para 12 a until 31 March 2021 and then para 13(1) </t>
  </si>
  <si>
    <t>the debtor being made aware of their right to challenge a creditors’ decision and to 
make a complaint via the Insolvency Complaints Gateway;</t>
  </si>
  <si>
    <t>From 1 March 2023 - SIP 3.1 para 15b</t>
  </si>
  <si>
    <t xml:space="preserve">SIP 3.1 para 11b; From 1 March 2023 para 15c
SIP 3.2 para 12b until 31 March 2021 and then para 13(2) </t>
  </si>
  <si>
    <t xml:space="preserve">SIP 3.1 para 11c; From 1 March 2023 - para 15d
SIP 3.2 para 12c until 31 March 2021 and then para 13(3) </t>
  </si>
  <si>
    <t>consideration of the impact of the IVA on any third parties, including any joint 
creditors, guarantors or co-owners of property.</t>
  </si>
  <si>
    <t>From 1 March 2023 - SIP 3.1 para 15e</t>
  </si>
  <si>
    <t>SIPs 3.2 and 3.1 paragraph 14; From 1 March 2023 - para 21
(From 1 April 2021, SIP 3.2 para 15a and e)</t>
  </si>
  <si>
    <t>SIPs 3.2 and 3.1 paragraph 14; From 1 March 2023 SIP 3.1 para 21b
(From 1 April 2021, SIP 3.2 para 15f)</t>
  </si>
  <si>
    <t>SIPs 3.2 and 3.1 paragraph 14; From 1 March 2023 - SIP 3.1 para 21i
(From 1 April 2021 - SIP 3.2 para 15n)</t>
  </si>
  <si>
    <t>SIPs 3.2 and 3.1 paragraph 14; From 1 March 2023 - para 21k
(from 1 April 2021, SIP 3.2 para 15o)</t>
  </si>
  <si>
    <t>SIPs 3.2 and 3.1 paragraph 14; From 1 March 2023 - SIP 3.1 para 21c
(From 1 April 2021, SIP 3.2 para 15g)</t>
  </si>
  <si>
    <t>See various other requirements of SIP 3.1 para 21 form 1 March 2023</t>
  </si>
  <si>
    <t xml:space="preserve">SIPs 3.2 and 3.1 paragraph 15c; From 1 March 2023 - SIP 3.1 para 22c-e
(from 1 April 2021, SIP 3.2 para 16c) </t>
  </si>
  <si>
    <t>SIP 3.2 paragraph 17a and SIP 3.1 paragraph 16a; From 1 March 2023 - SIP 3.1 para 23a
(From 1 April 2021, SIP 3.2 para 18a)</t>
  </si>
  <si>
    <t>Amdended and additional</t>
  </si>
  <si>
    <t>To reflect SIP 3.1 wef 1 March 2023</t>
  </si>
  <si>
    <r>
      <t xml:space="preserve">Has the IP got procedures in place to ensure that the information and explanations given to the debtor meet the requirements of para 8 SIP 3.1 (para 10 from 1 March 2023) and para 9 SIP 3.2? 
</t>
    </r>
    <r>
      <rPr>
        <sz val="10"/>
        <color rgb="FFC00000"/>
        <rFont val="Arial"/>
        <family val="2"/>
      </rPr>
      <t xml:space="preserve">
</t>
    </r>
  </si>
  <si>
    <t>G40</t>
  </si>
  <si>
    <t>Delete the narrative</t>
  </si>
  <si>
    <t>INSS now agrees that scale rate can be applied after 18 months even if not attempted to fix the basis.</t>
  </si>
  <si>
    <t>From 10 January 2020,has the insolvency practitioner told Companies House if there is a (from 1 April 2023 - material) discrepancy between information given and that held on the PSC register at Companies House? You may find further details at https://www.gov.uk/guidance/report-a-discrepancy-about-a-beneficial-owner-on-the-psc-register-by-an-obliged-entity</t>
  </si>
  <si>
    <t>From 10 January 2020,has the insolvency practitioner told Companies House if there is a  discrepancy between information given and that held on the PSC register at Companies House? You may find further details at https://www.gov.uk/guidance/report-a-discrepancy-about-a-beneficial-owner-on-the-psc-register-by-an-obliged-entity</t>
  </si>
  <si>
    <t>E&amp;W_ALL Pre appointment and SCOT_Pre appointment</t>
  </si>
  <si>
    <t>14 / 15</t>
  </si>
  <si>
    <t>Note that post Brexit - Under the new rules, the order or other declaration opening the insolvency proceedings must specify whether those proceedings are COMI proceedings (i.e. the centre of main interests is in the UK, which would previously have led Dear IP December 2020 – Issue No 116 Chapter 15 – Insolvency Rules, Regulations and Orders Page 15.140 to the opening of main proceedings); establishment proceedings (where the COMI is elsewhere but the insolvent has an establishment in the UK, previously resulting in secondary or territorial proceedings); or proceedings to which the EU Insolvency Regulation as it has effect in the law of the United Kingdom does not apply (and one of the UK’s other grounds for the opening of insolvency proceedings has been relied upon).</t>
  </si>
  <si>
    <t>Rule 3.18(1) and 3.26</t>
  </si>
  <si>
    <t>For 20 or more redundancies at one establishment within a 90 day period, have collective consultation procedures been followed including: (grouped to row 48)</t>
  </si>
  <si>
    <t>For redundancies of more than 20 at one establishment within a 90 day period, have collective consultation procedures been followed including: (grouped to row 48)</t>
  </si>
  <si>
    <t>39</t>
  </si>
  <si>
    <t>Error on requirements</t>
  </si>
  <si>
    <t>E&amp;W and SCOT_ALL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</si>
</sst>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73">
    <font>
      <sz val="11"/>
      <color theme="1"/>
      <name val="Arial"/>
      <family val="2"/>
    </font>
    <font>
      <b/>
      <sz val="11"/>
      <color theme="1"/>
      <name val="Arial"/>
      <family val="2"/>
    </font>
    <font>
      <sz val="11"/>
      <color theme="1"/>
      <name val="Arial"/>
      <family val="2"/>
    </font>
    <font>
      <u/>
      <sz val="11"/>
      <color theme="1"/>
      <name val="Arial"/>
      <family val="2"/>
    </font>
    <font>
      <sz val="9"/>
      <name val="Arial"/>
      <family val="2"/>
    </font>
    <font>
      <sz val="11"/>
      <name val="Arial"/>
      <family val="2"/>
    </font>
    <font>
      <sz val="9"/>
      <color theme="1"/>
      <name val="Arial"/>
      <family val="2"/>
    </font>
    <font>
      <b/>
      <sz val="9"/>
      <color theme="1"/>
      <name val="Arial"/>
      <family val="2"/>
    </font>
    <font>
      <b/>
      <sz val="11"/>
      <name val="Arial"/>
      <family val="2"/>
    </font>
    <font>
      <sz val="9"/>
      <color rgb="FFC00000"/>
      <name val="Arial"/>
      <family val="2"/>
    </font>
    <font>
      <sz val="7"/>
      <color theme="1"/>
      <name val="Times New Roman"/>
      <family val="1"/>
    </font>
    <font>
      <sz val="10"/>
      <color theme="1"/>
      <name val="Arial"/>
      <family val="2"/>
    </font>
    <font>
      <sz val="10"/>
      <color theme="1"/>
      <name val="Symbol"/>
      <family val="1"/>
      <charset val="2"/>
    </font>
    <font>
      <sz val="10"/>
      <name val="Arial"/>
      <family val="2"/>
    </font>
    <font>
      <i/>
      <sz val="11"/>
      <color theme="1"/>
      <name val="Arial"/>
      <family val="2"/>
    </font>
    <font>
      <b/>
      <u/>
      <sz val="11"/>
      <color theme="1"/>
      <name val="Arial"/>
      <family val="2"/>
    </font>
    <font>
      <sz val="9"/>
      <color rgb="FF990000"/>
      <name val="Arial"/>
      <family val="2"/>
    </font>
    <font>
      <i/>
      <sz val="11"/>
      <name val="Arial"/>
      <family val="2"/>
    </font>
    <font>
      <sz val="9"/>
      <color rgb="FFFF0000"/>
      <name val="Arial"/>
      <family val="2"/>
    </font>
    <font>
      <u/>
      <sz val="9"/>
      <color rgb="FFFF0000"/>
      <name val="Arial"/>
      <family val="2"/>
    </font>
    <font>
      <b/>
      <i/>
      <sz val="11"/>
      <color theme="1"/>
      <name val="Arial"/>
      <family val="2"/>
    </font>
    <font>
      <b/>
      <u/>
      <sz val="9"/>
      <name val="Arial"/>
      <family val="2"/>
    </font>
    <font>
      <u/>
      <sz val="11"/>
      <name val="Arial"/>
      <family val="2"/>
    </font>
    <font>
      <sz val="9"/>
      <color rgb="FF000000"/>
      <name val="Arial"/>
      <family val="2"/>
    </font>
    <font>
      <sz val="12"/>
      <color rgb="FF222222"/>
      <name val="AvenirNextLTW02-Regular"/>
    </font>
    <font>
      <b/>
      <sz val="11"/>
      <color rgb="FF222222"/>
      <name val="Arial"/>
      <family val="2"/>
    </font>
    <font>
      <sz val="11"/>
      <color theme="1"/>
      <name val="Symbol"/>
      <family val="1"/>
      <charset val="2"/>
    </font>
    <font>
      <sz val="12"/>
      <color rgb="FF000000"/>
      <name val="Arial"/>
      <family val="2"/>
    </font>
    <font>
      <b/>
      <sz val="11"/>
      <color rgb="FF000000"/>
      <name val="Arial"/>
      <family val="2"/>
    </font>
    <font>
      <sz val="11"/>
      <color rgb="FF000000"/>
      <name val="Arial"/>
      <family val="2"/>
    </font>
    <font>
      <u/>
      <sz val="9"/>
      <color rgb="FF00B0F0"/>
      <name val="Arial"/>
      <family val="2"/>
    </font>
    <font>
      <u/>
      <sz val="9"/>
      <color theme="1"/>
      <name val="Arial"/>
      <family val="2"/>
    </font>
    <font>
      <vertAlign val="superscript"/>
      <sz val="9"/>
      <color theme="1"/>
      <name val="Arial"/>
      <family val="2"/>
    </font>
    <font>
      <i/>
      <u/>
      <sz val="11"/>
      <color theme="1"/>
      <name val="Arial"/>
      <family val="2"/>
    </font>
    <font>
      <b/>
      <i/>
      <u/>
      <sz val="11"/>
      <color theme="1"/>
      <name val="Arial"/>
      <family val="2"/>
    </font>
    <font>
      <u/>
      <sz val="11"/>
      <color theme="10"/>
      <name val="Arial"/>
      <family val="2"/>
    </font>
    <font>
      <u/>
      <sz val="10"/>
      <color theme="10"/>
      <name val="Arial"/>
      <family val="2"/>
    </font>
    <font>
      <b/>
      <sz val="10"/>
      <color theme="1"/>
      <name val="Arial"/>
      <family val="2"/>
    </font>
    <font>
      <u/>
      <sz val="10"/>
      <color theme="4" tint="-0.249977111117893"/>
      <name val="Arial"/>
      <family val="2"/>
    </font>
    <font>
      <sz val="10"/>
      <color theme="4" tint="-0.249977111117893"/>
      <name val="Arial"/>
      <family val="2"/>
    </font>
    <font>
      <sz val="10"/>
      <color rgb="FFC00000"/>
      <name val="Arial"/>
      <family val="2"/>
    </font>
    <font>
      <b/>
      <sz val="10"/>
      <name val="Arial"/>
      <family val="2"/>
    </font>
    <font>
      <sz val="10"/>
      <color rgb="FF0070C0"/>
      <name val="Arial"/>
      <family val="2"/>
    </font>
    <font>
      <sz val="10"/>
      <color rgb="FF000000"/>
      <name val="Arial"/>
      <family val="2"/>
    </font>
    <font>
      <sz val="7"/>
      <color rgb="FF000000"/>
      <name val="Arial"/>
      <family val="2"/>
    </font>
    <font>
      <sz val="8"/>
      <color rgb="FF4D4D4D"/>
      <name val="Arial"/>
      <family val="2"/>
    </font>
    <font>
      <sz val="9"/>
      <color rgb="FF117600"/>
      <name val="TrebuchetMS"/>
    </font>
    <font>
      <b/>
      <sz val="9"/>
      <color rgb="FF000000"/>
      <name val="Arial"/>
      <family val="2"/>
    </font>
    <font>
      <sz val="8"/>
      <color theme="1"/>
      <name val="Arial"/>
      <family val="2"/>
    </font>
    <font>
      <sz val="10"/>
      <color rgb="FFFF0000"/>
      <name val="Arial"/>
      <family val="2"/>
    </font>
    <font>
      <u/>
      <sz val="9"/>
      <color theme="10"/>
      <name val="Arial"/>
      <family val="2"/>
    </font>
    <font>
      <sz val="8"/>
      <name val="Arial"/>
      <family val="2"/>
    </font>
    <font>
      <i/>
      <sz val="8"/>
      <color theme="1"/>
      <name val="Arial"/>
      <family val="2"/>
    </font>
    <font>
      <i/>
      <sz val="9"/>
      <color theme="1"/>
      <name val="Arial"/>
      <family val="2"/>
    </font>
    <font>
      <i/>
      <sz val="8.8000000000000007"/>
      <name val="Arial"/>
      <family val="2"/>
    </font>
    <font>
      <i/>
      <sz val="10"/>
      <color theme="1"/>
      <name val="Arial"/>
      <family val="2"/>
    </font>
    <font>
      <sz val="11"/>
      <color rgb="FF11171A"/>
      <name val="Arial"/>
      <family val="2"/>
    </font>
    <font>
      <b/>
      <i/>
      <sz val="11"/>
      <name val="Arial"/>
      <family val="2"/>
    </font>
    <font>
      <sz val="11"/>
      <color rgb="FFFF0000"/>
      <name val="Arial"/>
      <family val="2"/>
    </font>
    <font>
      <b/>
      <sz val="9"/>
      <name val="Arial"/>
      <family val="2"/>
    </font>
    <font>
      <sz val="8.8000000000000007"/>
      <name val="Arial"/>
      <family val="2"/>
    </font>
    <font>
      <b/>
      <sz val="8"/>
      <color theme="1"/>
      <name val="Arial"/>
      <family val="2"/>
    </font>
    <font>
      <b/>
      <u/>
      <sz val="9"/>
      <color theme="1"/>
      <name val="Arial"/>
      <family val="2"/>
    </font>
    <font>
      <b/>
      <sz val="12"/>
      <color theme="1"/>
      <name val="Arial"/>
      <family val="2"/>
    </font>
    <font>
      <b/>
      <i/>
      <sz val="9"/>
      <color rgb="FFFF0000"/>
      <name val="Arial"/>
      <family val="2"/>
    </font>
    <font>
      <b/>
      <sz val="9"/>
      <color rgb="FFFF0000"/>
      <name val="Arial"/>
      <family val="2"/>
    </font>
    <font>
      <sz val="11"/>
      <color rgb="FF494949"/>
      <name val="Arial"/>
      <family val="2"/>
    </font>
    <font>
      <sz val="9"/>
      <color indexed="81"/>
      <name val="Tahoma"/>
      <family val="2"/>
    </font>
    <font>
      <b/>
      <sz val="9"/>
      <color indexed="81"/>
      <name val="Tahoma"/>
      <family val="2"/>
    </font>
    <font>
      <u/>
      <sz val="11"/>
      <color theme="4" tint="-0.249977111117893"/>
      <name val="Arial"/>
      <family val="2"/>
    </font>
    <font>
      <u/>
      <sz val="9"/>
      <name val="Arial"/>
      <family val="2"/>
    </font>
    <font>
      <sz val="8"/>
      <color rgb="FF000000"/>
      <name val="Arial"/>
      <family val="2"/>
    </font>
    <font>
      <sz val="9"/>
      <color rgb="FF0B0C0C"/>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theme="4" tint="0.39997558519241921"/>
      </bottom>
      <diagonal/>
    </border>
    <border>
      <left style="medium">
        <color indexed="64"/>
      </left>
      <right/>
      <top style="thin">
        <color theme="4" tint="0.39997558519241921"/>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s>
  <cellStyleXfs count="3">
    <xf numFmtId="0" fontId="0" fillId="0" borderId="0"/>
    <xf numFmtId="43" fontId="2" fillId="0" borderId="0" applyFont="0" applyFill="0" applyBorder="0" applyAlignment="0" applyProtection="0"/>
    <xf numFmtId="0" fontId="35" fillId="0" borderId="0" applyNumberFormat="0" applyFill="0" applyBorder="0" applyAlignment="0" applyProtection="0"/>
  </cellStyleXfs>
  <cellXfs count="354">
    <xf numFmtId="0" fontId="0" fillId="0" borderId="0" xfId="0"/>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0" fillId="0" borderId="0" xfId="0" applyAlignment="1">
      <alignment vertical="center" wrapText="1"/>
    </xf>
    <xf numFmtId="0" fontId="1"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6" fillId="0" borderId="0" xfId="0" applyFont="1" applyAlignment="1">
      <alignment horizontal="left" vertical="top" wrapText="1"/>
    </xf>
    <xf numFmtId="0" fontId="5" fillId="0" borderId="0" xfId="0" applyFont="1" applyAlignment="1">
      <alignmen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horizontal="left" vertical="top" wrapText="1"/>
    </xf>
    <xf numFmtId="0" fontId="1" fillId="0" borderId="3" xfId="0" applyFont="1" applyBorder="1" applyAlignment="1">
      <alignment horizontal="left" vertical="top" wrapText="1"/>
    </xf>
    <xf numFmtId="0" fontId="5" fillId="0" borderId="10" xfId="0" applyFont="1"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5" fillId="0" borderId="0" xfId="0" applyFont="1" applyAlignment="1">
      <alignment horizontal="left" vertical="top" wrapText="1"/>
    </xf>
    <xf numFmtId="0" fontId="0" fillId="0" borderId="3" xfId="0" applyBorder="1" applyAlignment="1">
      <alignment wrapText="1"/>
    </xf>
    <xf numFmtId="0" fontId="0" fillId="0" borderId="3" xfId="0" applyBorder="1"/>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5" fillId="0" borderId="9" xfId="0" applyFont="1" applyBorder="1" applyAlignment="1">
      <alignment vertical="top" wrapText="1"/>
    </xf>
    <xf numFmtId="0" fontId="0" fillId="0" borderId="10" xfId="0" applyBorder="1" applyAlignment="1">
      <alignment horizontal="left" vertical="top" wrapText="1"/>
    </xf>
    <xf numFmtId="0" fontId="11" fillId="0" borderId="0" xfId="0" applyFont="1" applyAlignment="1">
      <alignment horizontal="left" vertical="top" wrapText="1"/>
    </xf>
    <xf numFmtId="0" fontId="12" fillId="0" borderId="0" xfId="0" applyFont="1" applyAlignment="1">
      <alignment vertical="top" wrapText="1"/>
    </xf>
    <xf numFmtId="0" fontId="6" fillId="0" borderId="0" xfId="0" applyFont="1" applyAlignment="1">
      <alignment horizontal="left" vertical="top"/>
    </xf>
    <xf numFmtId="0" fontId="4"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vertical="top"/>
    </xf>
    <xf numFmtId="0" fontId="1" fillId="0" borderId="0" xfId="0" applyFont="1" applyAlignment="1">
      <alignment vertical="top"/>
    </xf>
    <xf numFmtId="0" fontId="1" fillId="0" borderId="0" xfId="0" applyFont="1" applyAlignment="1">
      <alignment vertical="center"/>
    </xf>
    <xf numFmtId="0" fontId="6" fillId="0" borderId="0" xfId="0" applyFont="1" applyAlignment="1">
      <alignment vertical="top" wrapText="1"/>
    </xf>
    <xf numFmtId="0" fontId="13" fillId="0" borderId="0" xfId="0" applyFont="1" applyAlignment="1">
      <alignment vertical="top" wrapText="1"/>
    </xf>
    <xf numFmtId="0" fontId="9" fillId="0" borderId="0" xfId="0" applyFont="1" applyAlignment="1">
      <alignment vertical="center" wrapText="1"/>
    </xf>
    <xf numFmtId="0" fontId="9" fillId="0" borderId="0" xfId="0" applyFont="1" applyAlignment="1">
      <alignment vertical="top" wrapText="1"/>
    </xf>
    <xf numFmtId="0" fontId="11" fillId="0" borderId="6" xfId="0" applyFont="1" applyBorder="1" applyAlignment="1">
      <alignment horizontal="left" vertical="top" wrapText="1"/>
    </xf>
    <xf numFmtId="0" fontId="0" fillId="0" borderId="14" xfId="0" applyBorder="1" applyAlignment="1">
      <alignment vertical="top" wrapText="1"/>
    </xf>
    <xf numFmtId="0" fontId="11" fillId="0" borderId="15" xfId="0" applyFont="1" applyBorder="1" applyAlignment="1">
      <alignment horizontal="left" vertical="top" wrapText="1"/>
    </xf>
    <xf numFmtId="0" fontId="0" fillId="0" borderId="9" xfId="0" applyBorder="1" applyAlignment="1">
      <alignment vertical="top" wrapText="1"/>
    </xf>
    <xf numFmtId="0" fontId="11" fillId="0" borderId="16" xfId="0" applyFont="1" applyBorder="1" applyAlignment="1">
      <alignment horizontal="left" vertical="top" wrapText="1"/>
    </xf>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0" fontId="0" fillId="2" borderId="0" xfId="0" applyFill="1" applyAlignment="1">
      <alignment horizontal="left" vertical="top"/>
    </xf>
    <xf numFmtId="0" fontId="16" fillId="0" borderId="0" xfId="0" applyFont="1" applyAlignment="1">
      <alignment vertical="top" wrapText="1"/>
    </xf>
    <xf numFmtId="0" fontId="0" fillId="0" borderId="2" xfId="0" applyBorder="1" applyAlignment="1">
      <alignment horizontal="left" vertical="top" wrapText="1"/>
    </xf>
    <xf numFmtId="0" fontId="6" fillId="0" borderId="14" xfId="0" applyFont="1" applyBorder="1" applyAlignment="1">
      <alignment horizontal="left" vertical="top" wrapText="1"/>
    </xf>
    <xf numFmtId="0" fontId="7" fillId="0" borderId="2" xfId="0" applyFont="1" applyBorder="1" applyAlignment="1">
      <alignment horizontal="left" vertical="top" wrapText="1"/>
    </xf>
    <xf numFmtId="0" fontId="6" fillId="0" borderId="9" xfId="0" applyFont="1" applyBorder="1" applyAlignment="1">
      <alignment horizontal="left" vertical="top" wrapText="1"/>
    </xf>
    <xf numFmtId="0" fontId="1" fillId="0" borderId="1" xfId="0" applyFont="1" applyBorder="1" applyAlignment="1">
      <alignment horizontal="left" vertical="top" wrapText="1"/>
    </xf>
    <xf numFmtId="0" fontId="7" fillId="0" borderId="0" xfId="0" applyFont="1" applyAlignment="1">
      <alignment horizontal="left" vertical="top" wrapText="1"/>
    </xf>
    <xf numFmtId="0" fontId="0" fillId="3" borderId="0" xfId="0" applyFill="1" applyAlignment="1">
      <alignment horizontal="left" vertical="top" wrapText="1"/>
    </xf>
    <xf numFmtId="14" fontId="0" fillId="0" borderId="0" xfId="0" applyNumberFormat="1" applyAlignment="1">
      <alignment vertical="top"/>
    </xf>
    <xf numFmtId="0" fontId="16" fillId="0" borderId="0" xfId="0" applyFont="1" applyAlignment="1">
      <alignment horizontal="left" vertical="top" wrapText="1"/>
    </xf>
    <xf numFmtId="0" fontId="8" fillId="0" borderId="0" xfId="0" applyFont="1" applyAlignment="1">
      <alignment horizontal="left" vertical="top" wrapText="1"/>
    </xf>
    <xf numFmtId="0" fontId="13" fillId="0" borderId="0" xfId="0" applyFont="1" applyAlignment="1">
      <alignment horizontal="left" vertical="top" wrapText="1"/>
    </xf>
    <xf numFmtId="0" fontId="1" fillId="4" borderId="0" xfId="0" applyFont="1" applyFill="1" applyAlignment="1">
      <alignment vertical="top" wrapText="1"/>
    </xf>
    <xf numFmtId="0" fontId="18" fillId="0" borderId="0" xfId="0" applyFont="1" applyAlignment="1">
      <alignment horizontal="left" vertical="top" wrapText="1"/>
    </xf>
    <xf numFmtId="14" fontId="0" fillId="0" borderId="0" xfId="0" applyNumberFormat="1" applyAlignment="1">
      <alignment vertical="top" wrapText="1"/>
    </xf>
    <xf numFmtId="0" fontId="18" fillId="0" borderId="0" xfId="0" applyFont="1" applyAlignment="1">
      <alignment vertical="top" wrapText="1"/>
    </xf>
    <xf numFmtId="0" fontId="0" fillId="2" borderId="0" xfId="0" applyFill="1" applyAlignment="1">
      <alignment vertical="top" wrapText="1"/>
    </xf>
    <xf numFmtId="14" fontId="0" fillId="4" borderId="0" xfId="0" applyNumberFormat="1" applyFill="1" applyAlignment="1">
      <alignment vertical="top" wrapText="1"/>
    </xf>
    <xf numFmtId="0" fontId="16" fillId="0" borderId="0" xfId="0" applyFont="1" applyAlignment="1">
      <alignment horizontal="left" vertical="top"/>
    </xf>
    <xf numFmtId="0" fontId="20" fillId="0" borderId="0" xfId="0" applyFont="1" applyAlignment="1">
      <alignment horizontal="left" vertical="top" wrapText="1"/>
    </xf>
    <xf numFmtId="0" fontId="5" fillId="0" borderId="12" xfId="0" applyFont="1" applyBorder="1" applyAlignment="1">
      <alignment vertical="top" wrapText="1"/>
    </xf>
    <xf numFmtId="0" fontId="8" fillId="0" borderId="7" xfId="0" applyFont="1" applyBorder="1" applyAlignment="1">
      <alignment vertical="top" wrapText="1"/>
    </xf>
    <xf numFmtId="0" fontId="6" fillId="0" borderId="1" xfId="0" applyFont="1" applyBorder="1" applyAlignment="1">
      <alignment horizontal="center" vertical="top" wrapText="1"/>
    </xf>
    <xf numFmtId="0" fontId="0" fillId="0" borderId="1" xfId="0" applyBorder="1" applyAlignment="1">
      <alignment horizontal="center" vertical="top" wrapText="1"/>
    </xf>
    <xf numFmtId="0" fontId="6" fillId="0" borderId="0" xfId="0" applyFont="1" applyAlignment="1">
      <alignment horizontal="center" vertical="top" wrapText="1"/>
    </xf>
    <xf numFmtId="0" fontId="0" fillId="0" borderId="2" xfId="0" applyBorder="1" applyAlignment="1">
      <alignment horizontal="center" vertical="top" wrapText="1"/>
    </xf>
    <xf numFmtId="0" fontId="2" fillId="0" borderId="0" xfId="0" applyFont="1" applyAlignment="1">
      <alignment horizontal="center" vertical="top" wrapText="1"/>
    </xf>
    <xf numFmtId="0" fontId="0" fillId="0" borderId="10" xfId="0" applyBorder="1" applyAlignment="1">
      <alignment vertical="top"/>
    </xf>
    <xf numFmtId="0" fontId="0" fillId="0" borderId="14" xfId="0" applyBorder="1" applyAlignment="1">
      <alignment horizontal="left" vertical="top" wrapText="1"/>
    </xf>
    <xf numFmtId="0" fontId="0" fillId="0" borderId="9" xfId="0" applyBorder="1" applyAlignment="1">
      <alignment horizontal="left" vertical="top" wrapText="1"/>
    </xf>
    <xf numFmtId="43" fontId="5" fillId="0" borderId="0" xfId="1" applyFont="1" applyBorder="1" applyAlignment="1">
      <alignment horizontal="left" vertical="top" wrapText="1"/>
    </xf>
    <xf numFmtId="0" fontId="13" fillId="0" borderId="6" xfId="0" applyFont="1" applyBorder="1" applyAlignment="1">
      <alignment horizontal="left" vertical="top" wrapText="1"/>
    </xf>
    <xf numFmtId="0" fontId="5" fillId="0" borderId="14" xfId="0" applyFont="1" applyBorder="1" applyAlignment="1">
      <alignment horizontal="left" vertical="top" wrapText="1"/>
    </xf>
    <xf numFmtId="0" fontId="13" fillId="0" borderId="15" xfId="0" applyFont="1" applyBorder="1" applyAlignment="1">
      <alignment horizontal="left" vertical="top" wrapText="1"/>
    </xf>
    <xf numFmtId="0" fontId="5" fillId="0" borderId="9" xfId="0" applyFont="1" applyBorder="1" applyAlignment="1">
      <alignment horizontal="left" vertical="top" wrapText="1"/>
    </xf>
    <xf numFmtId="0" fontId="13" fillId="0" borderId="16" xfId="0" applyFont="1" applyBorder="1" applyAlignment="1">
      <alignment horizontal="left" vertical="top" wrapText="1"/>
    </xf>
    <xf numFmtId="0" fontId="6" fillId="0" borderId="6" xfId="0" applyFont="1" applyBorder="1" applyAlignment="1">
      <alignment horizontal="left" vertical="top" wrapText="1"/>
    </xf>
    <xf numFmtId="0" fontId="6" fillId="0" borderId="15" xfId="0" applyFont="1" applyBorder="1" applyAlignment="1">
      <alignment horizontal="left" vertical="top" wrapText="1"/>
    </xf>
    <xf numFmtId="0" fontId="4" fillId="0" borderId="16" xfId="0" applyFont="1" applyBorder="1" applyAlignment="1">
      <alignment horizontal="left" vertical="top" wrapText="1"/>
    </xf>
    <xf numFmtId="0" fontId="6" fillId="0" borderId="16" xfId="0" applyFont="1" applyBorder="1" applyAlignment="1">
      <alignment horizontal="left" vertical="top" wrapText="1"/>
    </xf>
    <xf numFmtId="0" fontId="0" fillId="0" borderId="14" xfId="0" applyBorder="1" applyAlignment="1">
      <alignment wrapText="1"/>
    </xf>
    <xf numFmtId="0" fontId="0" fillId="0" borderId="9" xfId="0" applyBorder="1" applyAlignment="1">
      <alignment wrapText="1"/>
    </xf>
    <xf numFmtId="0" fontId="6" fillId="0" borderId="6"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wrapText="1"/>
    </xf>
    <xf numFmtId="0" fontId="0" fillId="0" borderId="6" xfId="0" applyBorder="1" applyAlignment="1">
      <alignment horizontal="left" vertical="top"/>
    </xf>
    <xf numFmtId="0" fontId="0" fillId="0" borderId="15" xfId="0" applyBorder="1" applyAlignment="1">
      <alignment horizontal="left" vertical="top"/>
    </xf>
    <xf numFmtId="14" fontId="0" fillId="0" borderId="7" xfId="0" applyNumberFormat="1" applyBorder="1" applyAlignment="1">
      <alignment vertical="top"/>
    </xf>
    <xf numFmtId="0" fontId="0" fillId="0" borderId="8" xfId="0" applyBorder="1" applyAlignment="1">
      <alignment vertical="top"/>
    </xf>
    <xf numFmtId="14" fontId="0" fillId="0" borderId="14" xfId="0" applyNumberFormat="1" applyBorder="1" applyAlignment="1">
      <alignment vertical="top"/>
    </xf>
    <xf numFmtId="0" fontId="0" fillId="0" borderId="9" xfId="0" applyBorder="1" applyAlignment="1">
      <alignment vertical="top"/>
    </xf>
    <xf numFmtId="0" fontId="0" fillId="0" borderId="17" xfId="0" applyBorder="1" applyAlignment="1">
      <alignment vertical="top" wrapText="1"/>
    </xf>
    <xf numFmtId="0" fontId="0" fillId="0" borderId="17" xfId="0" applyBorder="1" applyAlignment="1">
      <alignment vertical="top"/>
    </xf>
    <xf numFmtId="0" fontId="0" fillId="0" borderId="6"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14" fontId="0" fillId="2" borderId="0" xfId="0" applyNumberFormat="1" applyFill="1" applyAlignment="1">
      <alignment vertical="top" wrapText="1"/>
    </xf>
    <xf numFmtId="0" fontId="0" fillId="2" borderId="0" xfId="0" applyFill="1" applyAlignment="1">
      <alignment vertical="top"/>
    </xf>
    <xf numFmtId="14" fontId="6" fillId="0" borderId="0" xfId="0" applyNumberFormat="1" applyFont="1" applyAlignment="1">
      <alignment vertical="top" wrapText="1"/>
    </xf>
    <xf numFmtId="0" fontId="0" fillId="5" borderId="0" xfId="0" applyFill="1" applyAlignment="1">
      <alignment horizontal="left" vertical="top" wrapText="1"/>
    </xf>
    <xf numFmtId="0" fontId="1" fillId="5" borderId="0" xfId="0" applyFont="1" applyFill="1" applyAlignment="1">
      <alignment horizontal="left" vertical="top" wrapText="1"/>
    </xf>
    <xf numFmtId="0" fontId="0" fillId="5" borderId="0" xfId="0" applyFill="1" applyAlignment="1">
      <alignment vertical="top" wrapText="1"/>
    </xf>
    <xf numFmtId="0" fontId="1" fillId="5" borderId="0" xfId="0" applyFont="1" applyFill="1" applyAlignment="1">
      <alignment vertical="top" wrapText="1"/>
    </xf>
    <xf numFmtId="0" fontId="5" fillId="5" borderId="0" xfId="0" applyFont="1" applyFill="1" applyAlignment="1">
      <alignment horizontal="left" vertical="top" wrapText="1"/>
    </xf>
    <xf numFmtId="0" fontId="17" fillId="5" borderId="0" xfId="0" applyFont="1" applyFill="1" applyAlignment="1">
      <alignment horizontal="left" vertical="top" wrapText="1"/>
    </xf>
    <xf numFmtId="0" fontId="0" fillId="5" borderId="0" xfId="0" applyFill="1" applyAlignment="1">
      <alignment horizontal="left" vertical="top"/>
    </xf>
    <xf numFmtId="0" fontId="23" fillId="0" borderId="0" xfId="0" applyFont="1" applyAlignment="1">
      <alignment vertical="top" wrapText="1"/>
    </xf>
    <xf numFmtId="0" fontId="0" fillId="5" borderId="0" xfId="0" applyFill="1" applyAlignment="1">
      <alignment vertical="center" wrapText="1"/>
    </xf>
    <xf numFmtId="0" fontId="14" fillId="5" borderId="7" xfId="0" applyFont="1" applyFill="1" applyBorder="1" applyAlignment="1">
      <alignment horizontal="left" vertical="top" wrapText="1"/>
    </xf>
    <xf numFmtId="0" fontId="14" fillId="5" borderId="0" xfId="0" applyFont="1" applyFill="1" applyAlignment="1">
      <alignment horizontal="left" vertical="top" wrapText="1"/>
    </xf>
    <xf numFmtId="0" fontId="17" fillId="5" borderId="7" xfId="0" applyFont="1" applyFill="1" applyBorder="1" applyAlignment="1">
      <alignment horizontal="left" vertical="top" wrapText="1"/>
    </xf>
    <xf numFmtId="0" fontId="5" fillId="2" borderId="0" xfId="0" applyFont="1" applyFill="1" applyAlignment="1">
      <alignment horizontal="left" vertical="top" wrapText="1"/>
    </xf>
    <xf numFmtId="43" fontId="5" fillId="2" borderId="0" xfId="1" applyFont="1" applyFill="1" applyBorder="1" applyAlignment="1">
      <alignment horizontal="left" vertical="top" wrapText="1"/>
    </xf>
    <xf numFmtId="0" fontId="14" fillId="5" borderId="7" xfId="0" applyFont="1" applyFill="1" applyBorder="1" applyAlignment="1">
      <alignment wrapText="1"/>
    </xf>
    <xf numFmtId="0" fontId="0" fillId="5" borderId="7" xfId="0" applyFill="1" applyBorder="1" applyAlignment="1">
      <alignment horizontal="left" vertical="top" wrapText="1"/>
    </xf>
    <xf numFmtId="0" fontId="0" fillId="6" borderId="0" xfId="0" applyFill="1" applyAlignment="1">
      <alignment horizontal="left" vertical="top" wrapText="1"/>
    </xf>
    <xf numFmtId="0" fontId="0" fillId="2" borderId="0" xfId="0" applyFill="1" applyAlignment="1">
      <alignment wrapText="1"/>
    </xf>
    <xf numFmtId="0" fontId="0" fillId="5" borderId="7" xfId="0" applyFill="1" applyBorder="1" applyAlignment="1">
      <alignment vertical="top" wrapText="1"/>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24" fillId="0" borderId="0" xfId="0" applyFont="1" applyAlignment="1">
      <alignment vertical="center"/>
    </xf>
    <xf numFmtId="0" fontId="5" fillId="0" borderId="0" xfId="0" applyFont="1"/>
    <xf numFmtId="0" fontId="2" fillId="0" borderId="0" xfId="0" applyFont="1" applyAlignment="1">
      <alignment vertical="center" wrapText="1"/>
    </xf>
    <xf numFmtId="0" fontId="26" fillId="0" borderId="0" xfId="0" applyFont="1" applyAlignment="1">
      <alignment horizontal="left" vertical="center" wrapText="1" indent="4"/>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0" xfId="0" applyFont="1" applyAlignment="1">
      <alignment vertical="center" wrapText="1"/>
    </xf>
    <xf numFmtId="0" fontId="8" fillId="2" borderId="2" xfId="0" applyFont="1" applyFill="1" applyBorder="1" applyAlignment="1">
      <alignment vertical="center"/>
    </xf>
    <xf numFmtId="0" fontId="8" fillId="2" borderId="3" xfId="0" applyFont="1" applyFill="1" applyBorder="1" applyAlignment="1">
      <alignment vertical="center" wrapText="1"/>
    </xf>
    <xf numFmtId="0" fontId="0" fillId="0" borderId="3" xfId="0" applyBorder="1" applyAlignment="1">
      <alignment vertical="center" wrapText="1"/>
    </xf>
    <xf numFmtId="43" fontId="8" fillId="0" borderId="0" xfId="1" applyFont="1" applyBorder="1" applyAlignment="1">
      <alignment horizontal="left" vertical="top" wrapText="1"/>
    </xf>
    <xf numFmtId="0" fontId="14" fillId="5" borderId="0" xfId="0" applyFont="1" applyFill="1" applyAlignment="1">
      <alignment vertical="top" wrapText="1"/>
    </xf>
    <xf numFmtId="0" fontId="6" fillId="0" borderId="0" xfId="0" applyFont="1" applyAlignment="1">
      <alignment vertical="center" wrapText="1"/>
    </xf>
    <xf numFmtId="0" fontId="1" fillId="5" borderId="0" xfId="0" applyFont="1" applyFill="1" applyAlignment="1">
      <alignment vertical="center" wrapText="1"/>
    </xf>
    <xf numFmtId="0" fontId="1" fillId="5" borderId="0" xfId="0" applyFont="1" applyFill="1" applyAlignment="1">
      <alignment horizontal="left" vertical="top"/>
    </xf>
    <xf numFmtId="0" fontId="6" fillId="3" borderId="0" xfId="0" applyFont="1" applyFill="1" applyAlignment="1">
      <alignment horizontal="left" vertical="top" wrapText="1"/>
    </xf>
    <xf numFmtId="0" fontId="14" fillId="5" borderId="7" xfId="0" applyFont="1" applyFill="1" applyBorder="1" applyAlignment="1">
      <alignment vertical="top" wrapText="1"/>
    </xf>
    <xf numFmtId="0" fontId="14" fillId="5" borderId="14" xfId="0" applyFont="1" applyFill="1" applyBorder="1" applyAlignment="1">
      <alignment horizontal="left" vertical="top" wrapText="1"/>
    </xf>
    <xf numFmtId="0" fontId="20" fillId="5" borderId="0" xfId="0" applyFont="1" applyFill="1" applyAlignment="1">
      <alignment horizontal="left" vertical="top" wrapText="1"/>
    </xf>
    <xf numFmtId="0" fontId="0" fillId="2" borderId="0" xfId="0" applyFill="1"/>
    <xf numFmtId="0" fontId="11" fillId="7" borderId="20" xfId="0" applyFont="1" applyFill="1" applyBorder="1" applyAlignment="1">
      <alignment vertical="top" wrapText="1"/>
    </xf>
    <xf numFmtId="0" fontId="36" fillId="7" borderId="20" xfId="2" applyFont="1" applyFill="1" applyBorder="1" applyAlignment="1">
      <alignment vertical="top" wrapText="1"/>
    </xf>
    <xf numFmtId="0" fontId="11" fillId="7" borderId="20" xfId="0" quotePrefix="1" applyFont="1" applyFill="1" applyBorder="1" applyAlignment="1">
      <alignment wrapText="1"/>
    </xf>
    <xf numFmtId="0" fontId="0" fillId="8" borderId="0" xfId="0" applyFill="1"/>
    <xf numFmtId="0" fontId="11" fillId="7" borderId="20" xfId="0" applyFont="1" applyFill="1" applyBorder="1" applyAlignment="1">
      <alignment vertical="top"/>
    </xf>
    <xf numFmtId="0" fontId="11" fillId="7" borderId="22" xfId="0" applyFont="1" applyFill="1" applyBorder="1" applyAlignment="1">
      <alignment vertical="top"/>
    </xf>
    <xf numFmtId="0" fontId="11" fillId="7" borderId="21" xfId="0" applyFont="1" applyFill="1" applyBorder="1" applyAlignment="1">
      <alignment vertical="top" wrapText="1"/>
    </xf>
    <xf numFmtId="0" fontId="11" fillId="7" borderId="23" xfId="0" applyFont="1" applyFill="1" applyBorder="1" applyAlignment="1">
      <alignment vertical="top"/>
    </xf>
    <xf numFmtId="0" fontId="11" fillId="7" borderId="25" xfId="0" applyFont="1" applyFill="1" applyBorder="1" applyAlignment="1">
      <alignment vertical="top"/>
    </xf>
    <xf numFmtId="0" fontId="11" fillId="7" borderId="26" xfId="0" applyFont="1" applyFill="1" applyBorder="1" applyAlignment="1">
      <alignment vertical="top"/>
    </xf>
    <xf numFmtId="0" fontId="11" fillId="7" borderId="24" xfId="0" applyFont="1" applyFill="1" applyBorder="1" applyAlignment="1">
      <alignment vertical="top" wrapText="1"/>
    </xf>
    <xf numFmtId="0" fontId="11" fillId="7" borderId="27" xfId="0" applyFont="1" applyFill="1" applyBorder="1" applyAlignment="1">
      <alignment vertical="top" wrapText="1"/>
    </xf>
    <xf numFmtId="0" fontId="11" fillId="7" borderId="28" xfId="0" applyFont="1" applyFill="1" applyBorder="1" applyAlignment="1">
      <alignment vertical="top"/>
    </xf>
    <xf numFmtId="0" fontId="11" fillId="7" borderId="22" xfId="0" applyFont="1" applyFill="1" applyBorder="1" applyAlignment="1">
      <alignment vertical="top" wrapText="1"/>
    </xf>
    <xf numFmtId="0" fontId="11" fillId="7" borderId="29" xfId="0" applyFont="1" applyFill="1" applyBorder="1" applyAlignment="1">
      <alignment vertical="top" wrapText="1"/>
    </xf>
    <xf numFmtId="0" fontId="11" fillId="7" borderId="0" xfId="0" applyFont="1" applyFill="1" applyAlignment="1">
      <alignment vertical="top" wrapText="1"/>
    </xf>
    <xf numFmtId="0" fontId="11" fillId="7" borderId="30" xfId="0" applyFont="1" applyFill="1" applyBorder="1" applyAlignment="1">
      <alignment vertical="top" wrapText="1"/>
    </xf>
    <xf numFmtId="0" fontId="11" fillId="7" borderId="18" xfId="0" applyFont="1" applyFill="1" applyBorder="1" applyAlignment="1">
      <alignment vertical="top"/>
    </xf>
    <xf numFmtId="0" fontId="11" fillId="7" borderId="29" xfId="0" applyFont="1" applyFill="1" applyBorder="1" applyAlignment="1">
      <alignment vertical="top"/>
    </xf>
    <xf numFmtId="0" fontId="0" fillId="8" borderId="0" xfId="0" applyFill="1" applyAlignment="1">
      <alignment vertical="top"/>
    </xf>
    <xf numFmtId="0" fontId="38" fillId="7" borderId="20" xfId="2" applyFont="1" applyFill="1" applyBorder="1" applyAlignment="1">
      <alignment vertical="top" wrapText="1"/>
    </xf>
    <xf numFmtId="0" fontId="38" fillId="0" borderId="0" xfId="2" applyFont="1" applyAlignment="1">
      <alignment vertical="top" wrapText="1"/>
    </xf>
    <xf numFmtId="0" fontId="39" fillId="7" borderId="20" xfId="0" quotePrefix="1" applyFont="1" applyFill="1" applyBorder="1" applyAlignment="1">
      <alignment wrapText="1"/>
    </xf>
    <xf numFmtId="0" fontId="37" fillId="7" borderId="20" xfId="0" applyFont="1" applyFill="1" applyBorder="1" applyAlignment="1">
      <alignment vertical="top" wrapText="1"/>
    </xf>
    <xf numFmtId="0" fontId="11" fillId="2" borderId="20" xfId="0" applyFont="1" applyFill="1" applyBorder="1" applyAlignment="1">
      <alignment vertical="top" wrapText="1"/>
    </xf>
    <xf numFmtId="0" fontId="37" fillId="2" borderId="20" xfId="0" applyFont="1" applyFill="1" applyBorder="1" applyAlignment="1">
      <alignment vertical="top" wrapText="1"/>
    </xf>
    <xf numFmtId="0" fontId="38" fillId="2" borderId="20" xfId="2" applyFont="1" applyFill="1" applyBorder="1" applyAlignment="1">
      <alignment vertical="top" wrapText="1"/>
    </xf>
    <xf numFmtId="0" fontId="41" fillId="2" borderId="0" xfId="0" applyFont="1" applyFill="1" applyAlignment="1">
      <alignment vertical="top" wrapText="1"/>
    </xf>
    <xf numFmtId="0" fontId="41" fillId="2" borderId="18" xfId="0" applyFont="1" applyFill="1" applyBorder="1" applyAlignment="1">
      <alignment vertical="top" wrapText="1"/>
    </xf>
    <xf numFmtId="0" fontId="41" fillId="2" borderId="19" xfId="0" applyFont="1" applyFill="1" applyBorder="1" applyAlignment="1">
      <alignment vertical="top" wrapText="1"/>
    </xf>
    <xf numFmtId="0" fontId="41" fillId="2" borderId="20" xfId="0" applyFont="1" applyFill="1" applyBorder="1" applyAlignment="1">
      <alignment vertical="top" wrapText="1"/>
    </xf>
    <xf numFmtId="0" fontId="41" fillId="2" borderId="0" xfId="0" applyFont="1" applyFill="1" applyAlignment="1">
      <alignment vertical="top"/>
    </xf>
    <xf numFmtId="0" fontId="41" fillId="2" borderId="18" xfId="0" applyFont="1" applyFill="1" applyBorder="1" applyAlignment="1">
      <alignment vertical="top"/>
    </xf>
    <xf numFmtId="0" fontId="41" fillId="2" borderId="19" xfId="0" applyFont="1" applyFill="1" applyBorder="1" applyAlignment="1">
      <alignment vertical="top"/>
    </xf>
    <xf numFmtId="0" fontId="41" fillId="2" borderId="20" xfId="0" applyFont="1" applyFill="1" applyBorder="1" applyAlignment="1">
      <alignment vertical="top"/>
    </xf>
    <xf numFmtId="0" fontId="42" fillId="7" borderId="20" xfId="0" applyFont="1" applyFill="1" applyBorder="1" applyAlignment="1">
      <alignment vertical="top"/>
    </xf>
    <xf numFmtId="0" fontId="14" fillId="0" borderId="7" xfId="0" applyFont="1" applyBorder="1" applyAlignment="1">
      <alignment vertical="center" wrapText="1"/>
    </xf>
    <xf numFmtId="0" fontId="0" fillId="0" borderId="7" xfId="0" applyBorder="1" applyAlignment="1">
      <alignment vertical="top" wrapText="1"/>
    </xf>
    <xf numFmtId="0" fontId="1"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49" fontId="0" fillId="2" borderId="0" xfId="0" applyNumberFormat="1" applyFill="1" applyAlignment="1">
      <alignment horizontal="left" vertical="top" wrapText="1"/>
    </xf>
    <xf numFmtId="49" fontId="0" fillId="0" borderId="17" xfId="0" applyNumberFormat="1" applyBorder="1" applyAlignment="1">
      <alignment horizontal="left" vertical="top" wrapText="1"/>
    </xf>
    <xf numFmtId="0" fontId="43" fillId="0" borderId="0" xfId="0" applyFont="1" applyAlignment="1">
      <alignment horizontal="justify" vertical="center"/>
    </xf>
    <xf numFmtId="0" fontId="45" fillId="0" borderId="0" xfId="0" applyFont="1" applyAlignment="1">
      <alignment vertical="top" wrapText="1"/>
    </xf>
    <xf numFmtId="0" fontId="46" fillId="0" borderId="0" xfId="0" applyFont="1" applyAlignment="1">
      <alignment vertical="center"/>
    </xf>
    <xf numFmtId="0" fontId="48" fillId="0" borderId="0" xfId="0" applyFont="1" applyAlignment="1">
      <alignment horizontal="left" vertical="top" wrapText="1"/>
    </xf>
    <xf numFmtId="0" fontId="35" fillId="0" borderId="0" xfId="2" applyAlignment="1">
      <alignment vertical="top" wrapText="1"/>
    </xf>
    <xf numFmtId="0" fontId="41" fillId="3" borderId="19" xfId="0" applyFont="1" applyFill="1" applyBorder="1" applyAlignment="1">
      <alignment vertical="top" wrapText="1"/>
    </xf>
    <xf numFmtId="0" fontId="41" fillId="3" borderId="20" xfId="0" applyFont="1" applyFill="1" applyBorder="1" applyAlignment="1">
      <alignment vertical="top" wrapText="1"/>
    </xf>
    <xf numFmtId="0" fontId="13" fillId="3" borderId="0" xfId="0" applyFont="1" applyFill="1" applyAlignment="1">
      <alignment vertical="top" wrapText="1"/>
    </xf>
    <xf numFmtId="0" fontId="35" fillId="3" borderId="18" xfId="2" quotePrefix="1" applyFill="1" applyBorder="1" applyAlignment="1">
      <alignment vertical="top" wrapText="1"/>
    </xf>
    <xf numFmtId="0" fontId="35" fillId="7" borderId="20" xfId="2" quotePrefix="1" applyFill="1" applyBorder="1" applyAlignment="1">
      <alignment vertical="top" wrapText="1"/>
    </xf>
    <xf numFmtId="0" fontId="35" fillId="0" borderId="0" xfId="2" quotePrefix="1" applyAlignment="1">
      <alignment vertical="top" wrapText="1"/>
    </xf>
    <xf numFmtId="0" fontId="11" fillId="7" borderId="31" xfId="0" applyFont="1" applyFill="1" applyBorder="1" applyAlignment="1">
      <alignment vertical="top" wrapText="1"/>
    </xf>
    <xf numFmtId="0" fontId="41" fillId="0" borderId="19" xfId="0" applyFont="1" applyBorder="1" applyAlignment="1">
      <alignment vertical="top" wrapText="1"/>
    </xf>
    <xf numFmtId="0" fontId="41" fillId="0" borderId="20" xfId="0" applyFont="1" applyBorder="1" applyAlignment="1">
      <alignment vertical="top" wrapText="1"/>
    </xf>
    <xf numFmtId="0" fontId="41" fillId="0" borderId="19" xfId="0" applyFont="1" applyBorder="1" applyAlignment="1">
      <alignment vertical="top"/>
    </xf>
    <xf numFmtId="0" fontId="41" fillId="0" borderId="22" xfId="0" applyFont="1" applyBorder="1" applyAlignment="1">
      <alignment vertical="top"/>
    </xf>
    <xf numFmtId="0" fontId="35" fillId="0" borderId="18" xfId="2" quotePrefix="1" applyFill="1" applyBorder="1" applyAlignment="1">
      <alignment vertical="top" wrapText="1"/>
    </xf>
    <xf numFmtId="0" fontId="0" fillId="7" borderId="20" xfId="0" quotePrefix="1" applyFill="1" applyBorder="1" applyAlignment="1">
      <alignment vertical="top" wrapText="1"/>
    </xf>
    <xf numFmtId="14" fontId="0" fillId="0" borderId="0" xfId="0" applyNumberFormat="1"/>
    <xf numFmtId="164" fontId="0" fillId="0" borderId="0" xfId="0" applyNumberFormat="1"/>
    <xf numFmtId="0" fontId="0" fillId="3" borderId="0" xfId="0" applyFill="1" applyAlignment="1">
      <alignment vertical="top"/>
    </xf>
    <xf numFmtId="0" fontId="13" fillId="3" borderId="18" xfId="0" applyFont="1" applyFill="1" applyBorder="1" applyAlignment="1">
      <alignment vertical="top" wrapText="1"/>
    </xf>
    <xf numFmtId="0" fontId="13" fillId="0" borderId="19" xfId="0" applyFont="1" applyBorder="1" applyAlignment="1">
      <alignment vertical="top"/>
    </xf>
    <xf numFmtId="0" fontId="5" fillId="0" borderId="0" xfId="0" applyFont="1" applyAlignment="1">
      <alignment wrapText="1"/>
    </xf>
    <xf numFmtId="0" fontId="5" fillId="6" borderId="0" xfId="0" applyFont="1" applyFill="1" applyAlignment="1">
      <alignment horizontal="left" vertical="top" wrapText="1"/>
    </xf>
    <xf numFmtId="0" fontId="5" fillId="2" borderId="0" xfId="0" applyFont="1" applyFill="1" applyAlignment="1">
      <alignment wrapText="1"/>
    </xf>
    <xf numFmtId="0" fontId="5" fillId="5" borderId="0" xfId="0" applyFont="1" applyFill="1" applyAlignment="1">
      <alignment vertical="top" wrapText="1"/>
    </xf>
    <xf numFmtId="0" fontId="7" fillId="0" borderId="0" xfId="0" applyFont="1" applyAlignment="1">
      <alignment horizontal="left" vertical="top"/>
    </xf>
    <xf numFmtId="0" fontId="4" fillId="0" borderId="0" xfId="0" applyFont="1" applyAlignment="1">
      <alignment horizontal="justify" vertical="center"/>
    </xf>
    <xf numFmtId="0" fontId="50" fillId="0" borderId="0" xfId="2" applyFont="1" applyAlignment="1">
      <alignment horizontal="left" vertical="top" wrapText="1"/>
    </xf>
    <xf numFmtId="0" fontId="51" fillId="0" borderId="0" xfId="0" applyFont="1" applyAlignment="1">
      <alignment horizontal="left" vertical="top" wrapText="1"/>
    </xf>
    <xf numFmtId="0" fontId="35" fillId="0" borderId="0" xfId="2" applyAlignment="1">
      <alignment vertical="center"/>
    </xf>
    <xf numFmtId="0" fontId="52" fillId="0" borderId="0" xfId="0" applyFont="1" applyAlignment="1">
      <alignment horizontal="left" vertical="top" wrapText="1"/>
    </xf>
    <xf numFmtId="0" fontId="14" fillId="0" borderId="0" xfId="0" applyFont="1" applyAlignment="1">
      <alignment horizontal="left" vertical="top"/>
    </xf>
    <xf numFmtId="0" fontId="53" fillId="0" borderId="0" xfId="0" applyFont="1" applyAlignment="1">
      <alignment horizontal="left" vertical="top" wrapText="1"/>
    </xf>
    <xf numFmtId="0" fontId="48" fillId="0" borderId="0" xfId="0" applyFont="1" applyAlignment="1">
      <alignment horizontal="left" vertical="top"/>
    </xf>
    <xf numFmtId="0" fontId="17" fillId="0" borderId="0" xfId="0" applyFont="1" applyAlignment="1">
      <alignment vertical="top" wrapText="1"/>
    </xf>
    <xf numFmtId="0" fontId="11" fillId="0" borderId="0" xfId="0" applyFont="1" applyAlignment="1">
      <alignment vertical="top" wrapText="1"/>
    </xf>
    <xf numFmtId="0" fontId="37" fillId="0" borderId="0" xfId="0" applyFont="1" applyAlignment="1">
      <alignment vertical="top" wrapText="1"/>
    </xf>
    <xf numFmtId="0" fontId="37" fillId="0" borderId="0" xfId="0" applyFont="1" applyAlignment="1">
      <alignment horizontal="left" vertical="top"/>
    </xf>
    <xf numFmtId="0" fontId="37" fillId="0" borderId="0" xfId="0" applyFont="1" applyAlignment="1">
      <alignment horizontal="left" vertical="top" wrapText="1"/>
    </xf>
    <xf numFmtId="0" fontId="37" fillId="0" borderId="0" xfId="0" applyFont="1" applyAlignment="1">
      <alignment horizontal="center" vertical="top" wrapText="1"/>
    </xf>
    <xf numFmtId="0" fontId="11" fillId="0" borderId="0" xfId="0" applyFont="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5" fillId="0" borderId="0" xfId="2" applyFont="1" applyAlignment="1">
      <alignment vertical="top" wrapText="1"/>
    </xf>
    <xf numFmtId="0" fontId="8" fillId="0" borderId="0" xfId="0" applyFont="1" applyAlignment="1">
      <alignment wrapText="1"/>
    </xf>
    <xf numFmtId="0" fontId="56" fillId="0" borderId="0" xfId="0" applyFont="1"/>
    <xf numFmtId="0" fontId="0" fillId="0" borderId="0" xfId="0" applyAlignment="1">
      <alignment horizontal="left" vertical="center" wrapText="1" indent="4"/>
    </xf>
    <xf numFmtId="0" fontId="8" fillId="5" borderId="3" xfId="0" applyFont="1" applyFill="1" applyBorder="1" applyAlignment="1">
      <alignment vertical="center" wrapText="1"/>
    </xf>
    <xf numFmtId="0" fontId="0" fillId="5" borderId="3" xfId="0" applyFill="1" applyBorder="1" applyAlignment="1">
      <alignment vertical="center" wrapText="1"/>
    </xf>
    <xf numFmtId="0" fontId="8" fillId="0" borderId="0" xfId="0" applyFont="1" applyAlignment="1">
      <alignment vertical="top" wrapText="1"/>
    </xf>
    <xf numFmtId="0" fontId="5" fillId="0" borderId="0" xfId="0" applyFont="1" applyAlignment="1">
      <alignment horizontal="justify" vertical="center" wrapText="1"/>
    </xf>
    <xf numFmtId="0" fontId="5" fillId="0" borderId="0" xfId="0" applyFont="1" applyAlignment="1">
      <alignment horizontal="justify" vertical="center"/>
    </xf>
    <xf numFmtId="0" fontId="5" fillId="0" borderId="0" xfId="0" applyFont="1" applyAlignment="1">
      <alignment horizontal="justify" vertical="top"/>
    </xf>
    <xf numFmtId="0" fontId="4" fillId="0" borderId="0" xfId="0" applyFont="1" applyAlignment="1">
      <alignment horizontal="justify" vertical="top"/>
    </xf>
    <xf numFmtId="0" fontId="5" fillId="5" borderId="0" xfId="0" applyFont="1" applyFill="1" applyAlignment="1">
      <alignment horizontal="justify" vertical="center"/>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5" fillId="0" borderId="0" xfId="0" applyFont="1" applyAlignment="1">
      <alignment horizontal="left" vertical="top"/>
    </xf>
    <xf numFmtId="0" fontId="58" fillId="0" borderId="0" xfId="0" applyFont="1" applyAlignment="1">
      <alignment horizontal="left" vertical="top" wrapText="1"/>
    </xf>
    <xf numFmtId="0" fontId="49" fillId="0" borderId="0" xfId="0" applyFont="1" applyAlignment="1">
      <alignment horizontal="left" vertical="top" wrapText="1"/>
    </xf>
    <xf numFmtId="0" fontId="58" fillId="0" borderId="0" xfId="0" applyFont="1" applyAlignment="1">
      <alignment horizontal="left" vertical="top"/>
    </xf>
    <xf numFmtId="43" fontId="58" fillId="0" borderId="0" xfId="1" applyFont="1" applyBorder="1" applyAlignment="1">
      <alignment horizontal="left" vertical="top" wrapText="1"/>
    </xf>
    <xf numFmtId="0" fontId="8" fillId="5" borderId="0" xfId="0" applyFont="1" applyFill="1" applyAlignment="1">
      <alignment horizontal="left" vertical="top" wrapText="1"/>
    </xf>
    <xf numFmtId="0" fontId="59" fillId="0" borderId="1" xfId="0" applyFont="1" applyBorder="1" applyAlignment="1">
      <alignment horizontal="left" vertical="top" wrapText="1"/>
    </xf>
    <xf numFmtId="0" fontId="4"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4" xfId="0" applyFont="1" applyBorder="1" applyAlignment="1">
      <alignment horizontal="left" vertical="top" wrapText="1"/>
    </xf>
    <xf numFmtId="0" fontId="0" fillId="0" borderId="0" xfId="0" applyAlignment="1">
      <alignment horizontal="left" wrapText="1"/>
    </xf>
    <xf numFmtId="0" fontId="37"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37" fillId="0" borderId="2" xfId="0" applyFont="1" applyBorder="1" applyAlignment="1">
      <alignment horizontal="left" vertical="top" wrapText="1"/>
    </xf>
    <xf numFmtId="0" fontId="11" fillId="0" borderId="7" xfId="0" applyFont="1" applyBorder="1" applyAlignment="1">
      <alignment horizontal="left" vertical="top" wrapText="1"/>
    </xf>
    <xf numFmtId="0" fontId="11" fillId="0" borderId="14" xfId="0" applyFont="1" applyBorder="1" applyAlignment="1">
      <alignment horizontal="left" vertical="top" wrapText="1"/>
    </xf>
    <xf numFmtId="0" fontId="11" fillId="0" borderId="9" xfId="0" applyFont="1" applyBorder="1" applyAlignment="1">
      <alignment horizontal="left" vertical="top" wrapText="1"/>
    </xf>
    <xf numFmtId="0" fontId="13" fillId="0" borderId="12" xfId="0" applyFont="1" applyBorder="1" applyAlignment="1">
      <alignment vertical="top" wrapText="1"/>
    </xf>
    <xf numFmtId="0" fontId="41" fillId="0" borderId="7" xfId="0" applyFont="1" applyBorder="1" applyAlignment="1">
      <alignment vertical="top" wrapText="1"/>
    </xf>
    <xf numFmtId="0" fontId="37" fillId="0" borderId="2" xfId="0" applyFont="1" applyBorder="1" applyAlignment="1">
      <alignment horizontal="center"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11" fillId="0" borderId="1" xfId="0" applyFont="1" applyBorder="1" applyAlignment="1">
      <alignment horizontal="center" vertical="top" wrapText="1"/>
    </xf>
    <xf numFmtId="0" fontId="11" fillId="0" borderId="11" xfId="0" applyFont="1" applyBorder="1" applyAlignment="1">
      <alignment horizontal="left" vertical="top" wrapText="1"/>
    </xf>
    <xf numFmtId="0" fontId="13" fillId="0" borderId="9" xfId="0" applyFont="1" applyBorder="1" applyAlignment="1">
      <alignment vertical="top" wrapText="1"/>
    </xf>
    <xf numFmtId="0" fontId="11" fillId="0" borderId="1" xfId="0" applyFont="1" applyBorder="1" applyAlignment="1">
      <alignment vertical="top" wrapText="1"/>
    </xf>
    <xf numFmtId="0" fontId="11" fillId="0" borderId="10" xfId="0" applyFont="1" applyBorder="1" applyAlignment="1">
      <alignment vertical="top" wrapText="1"/>
    </xf>
    <xf numFmtId="0" fontId="11" fillId="0" borderId="2" xfId="0" applyFont="1" applyBorder="1" applyAlignment="1">
      <alignment horizontal="center" vertical="top" wrapText="1"/>
    </xf>
    <xf numFmtId="0" fontId="11" fillId="0" borderId="8" xfId="0" applyFont="1" applyBorder="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vertical="top"/>
    </xf>
    <xf numFmtId="0" fontId="11" fillId="0" borderId="1" xfId="0" applyFont="1" applyBorder="1" applyAlignment="1">
      <alignment horizontal="left" vertical="top"/>
    </xf>
    <xf numFmtId="0" fontId="37" fillId="5" borderId="0" xfId="0" applyFont="1" applyFill="1" applyAlignment="1">
      <alignment horizontal="left" vertical="top" wrapText="1"/>
    </xf>
    <xf numFmtId="0" fontId="60" fillId="0" borderId="0" xfId="0" applyFont="1" applyAlignment="1">
      <alignment vertical="top" wrapText="1"/>
    </xf>
    <xf numFmtId="0" fontId="54" fillId="0" borderId="0" xfId="0" applyFont="1" applyAlignment="1">
      <alignment horizontal="justify" vertical="top" wrapText="1"/>
    </xf>
    <xf numFmtId="0" fontId="48" fillId="0" borderId="0" xfId="0" applyFont="1" applyAlignment="1">
      <alignment vertical="top" wrapText="1"/>
    </xf>
    <xf numFmtId="0" fontId="48" fillId="3" borderId="0" xfId="0" applyFont="1" applyFill="1" applyAlignment="1">
      <alignment horizontal="left" vertical="top" wrapText="1"/>
    </xf>
    <xf numFmtId="0" fontId="0" fillId="3" borderId="0" xfId="0" applyFill="1" applyAlignment="1">
      <alignment horizontal="left" vertical="top"/>
    </xf>
    <xf numFmtId="0" fontId="8" fillId="5" borderId="0" xfId="0" applyFont="1" applyFill="1" applyAlignment="1">
      <alignment vertical="top" wrapText="1"/>
    </xf>
    <xf numFmtId="0" fontId="48" fillId="0" borderId="0" xfId="0" quotePrefix="1" applyFont="1" applyAlignment="1">
      <alignment vertical="top" wrapText="1"/>
    </xf>
    <xf numFmtId="0" fontId="48" fillId="0" borderId="15" xfId="0" applyFont="1" applyBorder="1" applyAlignment="1">
      <alignment horizontal="left" vertical="top" wrapText="1"/>
    </xf>
    <xf numFmtId="0" fontId="48" fillId="0" borderId="16" xfId="0" applyFont="1" applyBorder="1" applyAlignment="1">
      <alignment horizontal="left" vertical="top" wrapText="1"/>
    </xf>
    <xf numFmtId="0" fontId="48" fillId="0" borderId="3" xfId="0" applyFont="1" applyBorder="1" applyAlignment="1">
      <alignment horizontal="left" vertical="top" wrapText="1"/>
    </xf>
    <xf numFmtId="0" fontId="48" fillId="0" borderId="4" xfId="0" applyFont="1" applyBorder="1" applyAlignment="1">
      <alignment horizontal="left" vertical="top" wrapText="1"/>
    </xf>
    <xf numFmtId="0" fontId="37" fillId="0" borderId="5" xfId="0" applyFont="1" applyBorder="1" applyAlignment="1">
      <alignment horizontal="left" vertical="top" wrapText="1"/>
    </xf>
    <xf numFmtId="0" fontId="61" fillId="0" borderId="0" xfId="0" applyFont="1" applyAlignment="1">
      <alignment horizontal="left" vertical="top" wrapText="1"/>
    </xf>
    <xf numFmtId="0" fontId="35" fillId="0" borderId="0" xfId="2" applyAlignment="1">
      <alignment horizontal="left" vertical="top" wrapText="1"/>
    </xf>
    <xf numFmtId="0" fontId="35" fillId="7" borderId="25" xfId="2" quotePrefix="1" applyFill="1" applyBorder="1" applyAlignment="1">
      <alignment vertical="top" wrapText="1"/>
    </xf>
    <xf numFmtId="0" fontId="41" fillId="0" borderId="0" xfId="0" applyFont="1" applyAlignment="1">
      <alignment vertical="top" wrapText="1"/>
    </xf>
    <xf numFmtId="0" fontId="41" fillId="0" borderId="18" xfId="0" applyFont="1" applyBorder="1" applyAlignment="1">
      <alignment vertical="top" wrapText="1"/>
    </xf>
    <xf numFmtId="0" fontId="1" fillId="7" borderId="20" xfId="0" applyFont="1" applyFill="1" applyBorder="1" applyAlignment="1">
      <alignment vertical="top" wrapText="1"/>
    </xf>
    <xf numFmtId="0" fontId="35" fillId="0" borderId="0" xfId="2" quotePrefix="1" applyFill="1" applyBorder="1" applyAlignment="1">
      <alignment vertical="top" wrapText="1"/>
    </xf>
    <xf numFmtId="0" fontId="35" fillId="0" borderId="0" xfId="2" applyFill="1" applyAlignment="1">
      <alignment horizontal="left" vertical="top" wrapText="1"/>
    </xf>
    <xf numFmtId="0" fontId="6" fillId="0" borderId="1" xfId="0" applyFont="1" applyBorder="1" applyAlignment="1">
      <alignment horizontal="left" vertical="top" wrapText="1"/>
    </xf>
    <xf numFmtId="15" fontId="0" fillId="0" borderId="0" xfId="0" applyNumberFormat="1"/>
    <xf numFmtId="0" fontId="28" fillId="9" borderId="0" xfId="0" applyFont="1" applyFill="1" applyAlignment="1">
      <alignment vertical="center" wrapText="1"/>
    </xf>
    <xf numFmtId="0" fontId="29" fillId="0" borderId="0" xfId="0" applyFont="1" applyAlignment="1">
      <alignment vertical="top" wrapText="1"/>
    </xf>
    <xf numFmtId="0" fontId="29" fillId="0" borderId="0" xfId="0" applyFont="1" applyAlignment="1">
      <alignment horizontal="left" vertical="top" wrapText="1" readingOrder="1"/>
    </xf>
    <xf numFmtId="0" fontId="5" fillId="0" borderId="0" xfId="0" applyFont="1" applyAlignment="1">
      <alignment horizontal="left" vertical="top" wrapText="1" readingOrder="1"/>
    </xf>
    <xf numFmtId="0" fontId="66" fillId="0" borderId="0" xfId="0" applyFont="1" applyAlignment="1">
      <alignment vertical="top" wrapText="1"/>
    </xf>
    <xf numFmtId="0" fontId="66" fillId="0" borderId="0" xfId="0" applyFont="1"/>
    <xf numFmtId="0" fontId="35" fillId="0" borderId="0" xfId="2" applyAlignment="1">
      <alignment horizontal="center" vertical="top" wrapText="1"/>
    </xf>
    <xf numFmtId="15" fontId="0" fillId="0" borderId="0" xfId="0" applyNumberFormat="1" applyAlignment="1">
      <alignment vertical="top"/>
    </xf>
    <xf numFmtId="0" fontId="11" fillId="5" borderId="0" xfId="0" applyFont="1" applyFill="1" applyAlignment="1">
      <alignment vertical="top" wrapText="1"/>
    </xf>
    <xf numFmtId="0" fontId="69" fillId="7" borderId="20" xfId="2" quotePrefix="1" applyFont="1" applyFill="1" applyBorder="1" applyAlignment="1">
      <alignment vertical="top" wrapText="1"/>
    </xf>
    <xf numFmtId="0" fontId="11" fillId="5" borderId="0" xfId="0" applyFont="1" applyFill="1" applyAlignment="1">
      <alignment horizontal="left" vertical="top" wrapText="1"/>
    </xf>
    <xf numFmtId="0" fontId="4" fillId="0" borderId="0" xfId="0" applyFont="1" applyAlignment="1">
      <alignment vertical="center" wrapText="1"/>
    </xf>
    <xf numFmtId="0" fontId="70" fillId="0" borderId="0" xfId="2" applyFont="1" applyAlignment="1">
      <alignment vertical="top" wrapText="1"/>
    </xf>
    <xf numFmtId="0" fontId="0" fillId="3" borderId="3" xfId="0" applyFill="1" applyBorder="1" applyAlignment="1">
      <alignment vertical="center" wrapText="1"/>
    </xf>
    <xf numFmtId="0" fontId="27" fillId="3" borderId="3" xfId="0" applyFont="1" applyFill="1" applyBorder="1" applyAlignment="1">
      <alignment vertical="center" wrapText="1"/>
    </xf>
    <xf numFmtId="0" fontId="28" fillId="3" borderId="3" xfId="0" applyFont="1" applyFill="1" applyBorder="1" applyAlignment="1">
      <alignment vertical="center" wrapText="1"/>
    </xf>
    <xf numFmtId="0" fontId="71" fillId="0" borderId="0" xfId="0" applyFont="1" applyAlignment="1">
      <alignment vertical="top" wrapText="1"/>
    </xf>
    <xf numFmtId="0" fontId="72" fillId="0" borderId="0" xfId="0" applyFont="1" applyAlignment="1">
      <alignment vertical="top" wrapText="1"/>
    </xf>
    <xf numFmtId="0" fontId="0" fillId="0" borderId="13" xfId="0" applyBorder="1" applyAlignment="1">
      <alignment vertical="top" wrapText="1"/>
    </xf>
    <xf numFmtId="0" fontId="11" fillId="0" borderId="13" xfId="0" applyFont="1" applyBorder="1" applyAlignment="1">
      <alignment vertical="top" wrapText="1"/>
    </xf>
    <xf numFmtId="0" fontId="37" fillId="2" borderId="21" xfId="0" applyFont="1" applyFill="1" applyBorder="1" applyAlignment="1">
      <alignment vertical="top"/>
    </xf>
    <xf numFmtId="43" fontId="5" fillId="0" borderId="0" xfId="1" applyFont="1" applyBorder="1" applyAlignment="1">
      <alignment vertical="top" wrapText="1"/>
    </xf>
    <xf numFmtId="0" fontId="37" fillId="2" borderId="0" xfId="0" applyFont="1" applyFill="1" applyAlignment="1">
      <alignment vertical="top" wrapText="1"/>
    </xf>
    <xf numFmtId="15" fontId="0" fillId="0" borderId="0" xfId="0" applyNumberFormat="1" applyAlignment="1">
      <alignment vertical="top" wrapText="1"/>
    </xf>
    <xf numFmtId="0" fontId="5" fillId="0" borderId="0" xfId="0" applyFont="1" applyAlignment="1">
      <alignment horizontal="left" vertical="top" wrapText="1"/>
    </xf>
    <xf numFmtId="0" fontId="25" fillId="0" borderId="0" xfId="0" applyFont="1" applyAlignment="1">
      <alignment horizontal="left" vertical="top" wrapText="1"/>
    </xf>
    <xf numFmtId="14" fontId="0" fillId="0" borderId="0" xfId="0" applyNumberForma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vertical="top" wrapText="1"/>
    </xf>
    <xf numFmtId="0" fontId="64" fillId="0" borderId="11" xfId="0" applyFont="1" applyBorder="1" applyAlignment="1">
      <alignment horizontal="center" vertical="top" wrapText="1"/>
    </xf>
    <xf numFmtId="0" fontId="65" fillId="0" borderId="11" xfId="0" applyFont="1" applyBorder="1" applyAlignment="1">
      <alignment horizontal="center" vertical="top" wrapText="1"/>
    </xf>
    <xf numFmtId="0" fontId="65" fillId="0" borderId="5" xfId="0" applyFont="1" applyBorder="1" applyAlignment="1">
      <alignment horizontal="center" vertical="top" wrapText="1"/>
    </xf>
    <xf numFmtId="0" fontId="37" fillId="0" borderId="0" xfId="0" applyFont="1" applyAlignment="1">
      <alignment horizontal="center" vertical="top" wrapText="1"/>
    </xf>
    <xf numFmtId="0" fontId="4" fillId="0" borderId="0" xfId="0" applyFont="1" applyAlignment="1">
      <alignment horizontal="center" vertical="top" wrapText="1"/>
    </xf>
  </cellXfs>
  <cellStyles count="3">
    <cellStyle name="Comma" xfId="1" builtinId="3"/>
    <cellStyle name="Hyperlink" xfId="2" builtinId="8"/>
    <cellStyle name="Normal" xfId="0" builtinId="0"/>
  </cellStyles>
  <dxfs count="241">
    <dxf>
      <fill>
        <patternFill>
          <bgColor theme="9"/>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theme="9"/>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patternType="solid">
          <fgColor auto="1"/>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patternType="solid">
          <fgColor auto="1"/>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theme="9"/>
        </patternFill>
      </fill>
    </dxf>
    <dxf>
      <fill>
        <patternFill>
          <bgColor rgb="FFFFC000"/>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patternType="solid">
          <fgColor auto="1"/>
          <bgColor rgb="FF92D050"/>
        </patternFill>
      </fill>
    </dxf>
    <dxf>
      <fill>
        <patternFill>
          <bgColor rgb="FFFFC000"/>
        </patternFill>
      </fill>
    </dxf>
    <dxf>
      <fill>
        <patternFill>
          <bgColor rgb="FF92D050"/>
        </patternFill>
      </fill>
    </dxf>
    <dxf>
      <fill>
        <patternFill>
          <bgColor theme="9"/>
        </patternFill>
      </fill>
    </dxf>
    <dxf>
      <fill>
        <patternFill>
          <bgColor theme="7"/>
        </patternFill>
      </fill>
    </dxf>
    <dxf>
      <fill>
        <patternFill>
          <bgColor theme="9"/>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109855</xdr:colOff>
      <xdr:row>7</xdr:row>
      <xdr:rowOff>173990</xdr:rowOff>
    </xdr:to>
    <xdr:pic>
      <xdr:nvPicPr>
        <xdr:cNvPr id="3" name="Picture 2" descr="../ICAEW_Logo_Kit%20part%201/Logo/ICAEW_Main_logo/Main%20logo%20screen/ICAEW_logo_BLK_RGB.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603" t="16851" r="22138" b="17215"/>
        <a:stretch/>
      </xdr:blipFill>
      <xdr:spPr bwMode="auto">
        <a:xfrm>
          <a:off x="685800" y="180975"/>
          <a:ext cx="786130" cy="125984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gov.uk/government/publications/covid-19-individual-voluntary-arrangement-iva-protocol-guidance/coronavirus-covid-19-guidance-for-the-straightforward-consumer-iva-protoco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legislation.gov.uk/ukdsi/2021/9780348220421"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icaew.com/regulation/insolvency/support-for-insolvency-practitioners/talk-insolvency/sip-9-faqs?utm_campaign=Corporate%20%28white%20label%29%20-%20ICAEW&amp;utm_medium=email&amp;utm_source=2155590_Regulatory_Insolvency_SIP9FAQs&amp;utm_content=red%20butto"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icaew.com/regulation/insolvency/support-for-insolvency-practitioners/talk-insolvency/sip-9-faqs?utm_campaign=Corporate%20%28white%20label%29%20-%20ICAEW&amp;utm_medium=email&amp;utm_source=2155590_Regulatory_Insolvency_SIP9FAQs&amp;utm_content=red%20butto"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ccab.org.uk/wp-content/uploads/2020/06/Supplementary-Anti-Money-Laundering-Guidance-for-Insolvency-Practitioners-.pdf" TargetMode="External"/><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gov.uk/government/publications/employers-who-have-claimed-through-the-coronavirus-job-retention-scheme"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customersupport@autoenrol.tpr.gov.uk"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legislation.gov.uk/ssi/2018/347/article/4.30/ma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gislation.gov.uk/ukpga/2020/12/section/1/enacted"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gov.uk/government/publications/national-security-and-investment-nsi-act-market-guidance-notes/national-security-and-investment-market-guidance-notes-july-2022" TargetMode="External"/><Relationship Id="rId2" Type="http://schemas.openxmlformats.org/officeDocument/2006/relationships/hyperlink" Target="https://www.ccab.org.uk/wp-content/uploads/2020/06/Supplementary-Anti-Money-Laundering-Guidance-for-Insolvency-Practitioners-.pdf" TargetMode="External"/><Relationship Id="rId1" Type="http://schemas.openxmlformats.org/officeDocument/2006/relationships/hyperlink" Target="https://www.ccab.org.uk/anti-money-laundering-and-counter-terrorist-financing-guidance-for-the-accountancy-sector-2022/"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gov.uk/government/publications/national-security-and-investment-nsi-act-market-guidance-notes/national-security-and-investment-market-guidance-notes-july-2022" TargetMode="External"/><Relationship Id="rId2" Type="http://schemas.openxmlformats.org/officeDocument/2006/relationships/hyperlink" Target="https://www.ccab.org.uk/anti-money-laundering-and-counter-terrorist-financing-guidance-for-the-accountancy-sector-2022/" TargetMode="External"/><Relationship Id="rId1" Type="http://schemas.openxmlformats.org/officeDocument/2006/relationships/hyperlink" Target="https://www.ccab.org.uk/wp-content/uploads/2020/06/Supplementary-Anti-Money-Laundering-Guidance-for-Insolvency-Practitioner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P55"/>
  <sheetViews>
    <sheetView showGridLines="0" tabSelected="1" workbookViewId="0">
      <selection activeCell="A27" sqref="A27:XFD55"/>
    </sheetView>
  </sheetViews>
  <sheetFormatPr defaultRowHeight="14.25"/>
  <cols>
    <col min="1" max="1" width="9.875" customWidth="1"/>
  </cols>
  <sheetData>
    <row r="12" spans="1:16" s="141" customFormat="1" ht="42.75" customHeight="1">
      <c r="A12" s="343" t="s">
        <v>1554</v>
      </c>
      <c r="B12" s="343"/>
      <c r="C12" s="343"/>
      <c r="D12" s="343"/>
      <c r="E12" s="343"/>
      <c r="F12" s="343"/>
      <c r="G12" s="343"/>
      <c r="H12" s="343"/>
      <c r="I12" s="343"/>
      <c r="J12" s="343"/>
      <c r="K12" s="343"/>
      <c r="L12" s="343"/>
      <c r="M12" s="343"/>
      <c r="N12" s="343"/>
      <c r="O12" s="343"/>
      <c r="P12" s="343"/>
    </row>
    <row r="13" spans="1:16" s="141" customFormat="1" ht="57.75" customHeight="1">
      <c r="A13" s="343" t="s">
        <v>2944</v>
      </c>
      <c r="B13" s="343"/>
      <c r="C13" s="343"/>
      <c r="D13" s="343"/>
      <c r="E13" s="343"/>
      <c r="F13" s="343"/>
      <c r="G13" s="343"/>
      <c r="H13" s="343"/>
      <c r="I13" s="343"/>
      <c r="J13" s="343"/>
      <c r="K13" s="343"/>
      <c r="L13" s="343"/>
      <c r="M13" s="343"/>
      <c r="N13" s="343"/>
      <c r="O13" s="343"/>
      <c r="P13" s="343"/>
    </row>
    <row r="14" spans="1:16" s="141" customFormat="1" ht="57.75" customHeight="1">
      <c r="A14" s="343" t="s">
        <v>2194</v>
      </c>
      <c r="B14" s="343"/>
      <c r="C14" s="343"/>
      <c r="D14" s="343"/>
      <c r="E14" s="343"/>
      <c r="F14" s="343"/>
      <c r="G14" s="343"/>
      <c r="H14" s="343"/>
      <c r="I14" s="343"/>
      <c r="J14" s="343"/>
      <c r="K14" s="343"/>
      <c r="L14" s="343"/>
      <c r="M14" s="343"/>
      <c r="N14" s="343"/>
      <c r="O14" s="343"/>
      <c r="P14" s="343"/>
    </row>
    <row r="15" spans="1:16" s="141" customFormat="1" ht="57.75" customHeight="1">
      <c r="A15" s="343" t="s">
        <v>2658</v>
      </c>
      <c r="B15" s="343"/>
      <c r="C15" s="343"/>
      <c r="D15" s="343"/>
      <c r="E15" s="343"/>
      <c r="F15" s="343"/>
      <c r="G15" s="343"/>
      <c r="H15" s="343"/>
      <c r="I15" s="343"/>
      <c r="J15" s="343"/>
      <c r="K15" s="343"/>
      <c r="L15" s="343"/>
      <c r="M15" s="343"/>
      <c r="N15" s="343"/>
      <c r="O15" s="343"/>
      <c r="P15" s="343"/>
    </row>
    <row r="16" spans="1:16" s="141" customFormat="1" ht="57.75" customHeight="1">
      <c r="A16" s="343" t="s">
        <v>3042</v>
      </c>
      <c r="B16" s="343"/>
      <c r="C16" s="343"/>
      <c r="D16" s="343"/>
      <c r="E16" s="343"/>
      <c r="F16" s="343"/>
      <c r="G16" s="343"/>
      <c r="H16" s="343"/>
      <c r="I16" s="343"/>
      <c r="J16" s="343"/>
      <c r="K16" s="343"/>
      <c r="L16" s="343"/>
      <c r="M16" s="343"/>
      <c r="N16" s="343"/>
      <c r="O16" s="343"/>
      <c r="P16" s="343"/>
    </row>
    <row r="17" spans="1:16" s="141" customFormat="1" ht="57.75" customHeight="1">
      <c r="A17" s="343" t="s">
        <v>2195</v>
      </c>
      <c r="B17" s="343"/>
      <c r="C17" s="343"/>
      <c r="D17" s="343"/>
      <c r="E17" s="343"/>
      <c r="F17" s="343"/>
      <c r="G17" s="343"/>
      <c r="H17" s="343"/>
      <c r="I17" s="343"/>
      <c r="J17" s="343"/>
      <c r="K17" s="343"/>
      <c r="L17" s="343"/>
      <c r="M17" s="343"/>
      <c r="N17" s="343"/>
      <c r="O17" s="343"/>
      <c r="P17" s="343"/>
    </row>
    <row r="18" spans="1:16" ht="35.25" customHeight="1">
      <c r="A18" s="344" t="s">
        <v>1555</v>
      </c>
      <c r="B18" s="344"/>
      <c r="C18" s="344"/>
      <c r="D18" s="344"/>
      <c r="E18" s="344"/>
      <c r="F18" s="344"/>
      <c r="G18" s="344"/>
      <c r="H18" s="344"/>
      <c r="I18" s="344"/>
      <c r="J18" s="344"/>
      <c r="K18" s="344"/>
      <c r="L18" s="344"/>
      <c r="M18" s="344"/>
      <c r="N18" s="344"/>
      <c r="O18" s="344"/>
      <c r="P18" s="344"/>
    </row>
    <row r="19" spans="1:16" ht="15">
      <c r="A19" s="140"/>
    </row>
    <row r="20" spans="1:16">
      <c r="A20" t="s">
        <v>1620</v>
      </c>
    </row>
    <row r="21" spans="1:16">
      <c r="A21" s="318">
        <v>45237</v>
      </c>
    </row>
    <row r="27" spans="1:16" hidden="1">
      <c r="A27" t="s">
        <v>1983</v>
      </c>
    </row>
    <row r="28" spans="1:16" hidden="1">
      <c r="A28" s="318">
        <v>45187</v>
      </c>
    </row>
    <row r="29" spans="1:16" hidden="1">
      <c r="A29" s="318">
        <v>45058</v>
      </c>
      <c r="B29" t="s">
        <v>4340</v>
      </c>
    </row>
    <row r="30" spans="1:16" hidden="1">
      <c r="A30" s="318">
        <v>45021</v>
      </c>
    </row>
    <row r="31" spans="1:16" hidden="1">
      <c r="A31" s="326">
        <v>44783</v>
      </c>
      <c r="B31" t="s">
        <v>4178</v>
      </c>
    </row>
    <row r="32" spans="1:16" hidden="1">
      <c r="A32" s="221">
        <v>44763</v>
      </c>
    </row>
    <row r="33" spans="1:6" hidden="1">
      <c r="A33" s="221">
        <v>44623</v>
      </c>
      <c r="B33" t="s">
        <v>4054</v>
      </c>
      <c r="F33" t="s">
        <v>4055</v>
      </c>
    </row>
    <row r="34" spans="1:6" hidden="1">
      <c r="A34" s="221">
        <v>44552</v>
      </c>
    </row>
    <row r="35" spans="1:6" hidden="1">
      <c r="A35" t="s">
        <v>4037</v>
      </c>
    </row>
    <row r="36" spans="1:6" hidden="1">
      <c r="A36" s="221">
        <v>44454</v>
      </c>
    </row>
    <row r="37" spans="1:6" hidden="1">
      <c r="A37" s="221">
        <v>44449</v>
      </c>
    </row>
    <row r="38" spans="1:6" hidden="1">
      <c r="A38" s="221">
        <v>44393</v>
      </c>
      <c r="D38" t="s">
        <v>3957</v>
      </c>
    </row>
    <row r="39" spans="1:6" hidden="1">
      <c r="A39" s="318" t="s">
        <v>3954</v>
      </c>
      <c r="D39" t="s">
        <v>3955</v>
      </c>
    </row>
    <row r="40" spans="1:6" hidden="1">
      <c r="A40" s="318" t="s">
        <v>3886</v>
      </c>
      <c r="D40" t="s">
        <v>3924</v>
      </c>
    </row>
    <row r="41" spans="1:6" hidden="1">
      <c r="A41" s="318">
        <v>44253</v>
      </c>
    </row>
    <row r="42" spans="1:6" hidden="1">
      <c r="A42" s="221">
        <v>44140</v>
      </c>
    </row>
    <row r="43" spans="1:6" hidden="1">
      <c r="A43" s="221">
        <v>44092</v>
      </c>
    </row>
    <row r="44" spans="1:6" hidden="1">
      <c r="A44" s="221" t="s">
        <v>2608</v>
      </c>
    </row>
    <row r="45" spans="1:6" hidden="1">
      <c r="A45" s="221" t="s">
        <v>2189</v>
      </c>
    </row>
    <row r="46" spans="1:6" hidden="1">
      <c r="A46" s="221">
        <v>43865</v>
      </c>
    </row>
    <row r="47" spans="1:6" hidden="1">
      <c r="A47" s="345" t="s">
        <v>2183</v>
      </c>
      <c r="B47" s="345"/>
    </row>
    <row r="48" spans="1:6" hidden="1">
      <c r="A48" s="221">
        <v>43753</v>
      </c>
    </row>
    <row r="49" spans="1:1" hidden="1">
      <c r="A49" s="221" t="s">
        <v>2103</v>
      </c>
    </row>
    <row r="50" spans="1:1" hidden="1">
      <c r="A50" s="221">
        <v>43640</v>
      </c>
    </row>
    <row r="51" spans="1:1" hidden="1">
      <c r="A51" s="222">
        <v>43585</v>
      </c>
    </row>
    <row r="52" spans="1:1" hidden="1">
      <c r="A52" s="222">
        <v>43566</v>
      </c>
    </row>
    <row r="53" spans="1:1" hidden="1">
      <c r="A53" s="222">
        <v>43538</v>
      </c>
    </row>
    <row r="54" spans="1:1" hidden="1">
      <c r="A54" s="222">
        <v>43469</v>
      </c>
    </row>
    <row r="55" spans="1:1" hidden="1">
      <c r="A55" s="222"/>
    </row>
  </sheetData>
  <mergeCells count="8">
    <mergeCell ref="A12:P12"/>
    <mergeCell ref="A13:P13"/>
    <mergeCell ref="A18:P18"/>
    <mergeCell ref="A47:B47"/>
    <mergeCell ref="A14:P14"/>
    <mergeCell ref="A15:P15"/>
    <mergeCell ref="A17:P17"/>
    <mergeCell ref="A16:P16"/>
  </mergeCells>
  <pageMargins left="0.7" right="0.7"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72"/>
  <sheetViews>
    <sheetView workbookViewId="0">
      <pane ySplit="3" topLeftCell="A36" activePane="bottomLeft" state="frozen"/>
      <selection pane="bottomLeft" activeCell="A49" sqref="A49"/>
    </sheetView>
  </sheetViews>
  <sheetFormatPr defaultColWidth="9" defaultRowHeight="14.25" outlineLevelRow="1"/>
  <cols>
    <col min="1" max="1" width="41.375" style="9" bestFit="1" customWidth="1"/>
    <col min="2" max="2" width="10" style="45" customWidth="1"/>
    <col min="3" max="3" width="11.625" style="45" customWidth="1"/>
    <col min="4" max="4" width="11" style="45" customWidth="1"/>
    <col min="5" max="5" width="9.875" style="9" customWidth="1"/>
    <col min="6" max="6" width="11.875" style="9" customWidth="1"/>
    <col min="7" max="7" width="31.125" style="9" bestFit="1" customWidth="1"/>
    <col min="8" max="8" width="23.75" style="42" customWidth="1"/>
    <col min="9" max="16384" width="9" style="42"/>
  </cols>
  <sheetData>
    <row r="1" spans="1:8" s="43" customFormat="1" ht="15">
      <c r="A1" s="5" t="s">
        <v>3052</v>
      </c>
      <c r="B1" s="346" t="s">
        <v>226</v>
      </c>
      <c r="C1" s="346"/>
      <c r="D1" s="346"/>
      <c r="E1" s="346"/>
      <c r="F1" s="346"/>
      <c r="G1" s="346"/>
    </row>
    <row r="2" spans="1:8" s="43" customFormat="1" ht="45">
      <c r="A2" s="121" t="str">
        <f>'E&amp;W_ALL Pre appointment'!A2</f>
        <v>rows beneath blue highlights are grouped and needn't be answered individually. Italics indicates a sub-group</v>
      </c>
      <c r="B2" s="5" t="str">
        <f>'SCOT_Corporate post appointment'!B2</f>
        <v>Statutory reference</v>
      </c>
      <c r="C2" s="5" t="str">
        <f>'SCOT_Corporate post appointment'!C2</f>
        <v>SIP reference</v>
      </c>
      <c r="D2" s="5" t="str">
        <f>'SCOT_Corporate post appointment'!D2</f>
        <v>Other references</v>
      </c>
      <c r="E2" s="5" t="str">
        <f>'SCOT_Corporate post appointment'!E2</f>
        <v>Select from drop down</v>
      </c>
      <c r="F2" s="5" t="s">
        <v>4</v>
      </c>
      <c r="G2" s="5" t="str">
        <f>'SCOT_Corporate post appointment'!G2</f>
        <v>Insert notes if N/A or dates of documents / publications or other relevant comments</v>
      </c>
      <c r="H2" s="5" t="str">
        <f>'SCOT_Corporate post appointment'!H2</f>
        <v>Other notes</v>
      </c>
    </row>
    <row r="3" spans="1:8" s="43" customFormat="1" ht="30">
      <c r="A3" s="71" t="s">
        <v>1793</v>
      </c>
      <c r="B3" s="5"/>
      <c r="C3" s="5"/>
      <c r="D3" s="5"/>
      <c r="E3" s="5"/>
      <c r="F3" s="5"/>
      <c r="G3" s="5"/>
      <c r="H3" s="5"/>
    </row>
    <row r="4" spans="1:8" s="43" customFormat="1" ht="15">
      <c r="A4" s="5"/>
      <c r="B4" s="5"/>
      <c r="C4" s="5"/>
      <c r="D4" s="5"/>
      <c r="E4" s="5"/>
      <c r="F4" s="5"/>
      <c r="G4" s="5"/>
      <c r="H4" s="5"/>
    </row>
    <row r="5" spans="1:8" s="43" customFormat="1" ht="15">
      <c r="A5" s="5" t="s">
        <v>591</v>
      </c>
      <c r="B5" s="5"/>
      <c r="C5" s="5"/>
      <c r="D5" s="5"/>
      <c r="E5" s="5"/>
      <c r="F5" s="5"/>
      <c r="G5" s="5"/>
      <c r="H5" s="5"/>
    </row>
    <row r="6" spans="1:8" s="43" customFormat="1" ht="15">
      <c r="A6" s="5"/>
      <c r="B6" s="5"/>
      <c r="C6" s="5"/>
      <c r="D6" s="5"/>
      <c r="E6" s="5"/>
      <c r="F6" s="5"/>
      <c r="G6" s="5"/>
      <c r="H6" s="5"/>
    </row>
    <row r="7" spans="1:8" s="43" customFormat="1" ht="57">
      <c r="A7" s="9" t="s">
        <v>550</v>
      </c>
      <c r="B7" s="45" t="s">
        <v>549</v>
      </c>
      <c r="C7" s="5"/>
      <c r="D7" s="5"/>
      <c r="E7" s="139"/>
      <c r="F7"/>
      <c r="G7" s="5"/>
      <c r="H7" s="5"/>
    </row>
    <row r="8" spans="1:8" ht="28.5">
      <c r="A8" s="9" t="s">
        <v>1277</v>
      </c>
      <c r="B8" s="45" t="s">
        <v>549</v>
      </c>
      <c r="E8" s="138"/>
      <c r="G8" s="73"/>
    </row>
    <row r="9" spans="1:8" ht="108">
      <c r="A9" s="9" t="str">
        <f>'E&amp;W_ALL Pre appointment'!A71</f>
        <v xml:space="preserve">Where the members’ meeting was convened at short notice, did the relevant proportion of members consent to the short notice?  </v>
      </c>
      <c r="B9" s="45" t="s">
        <v>551</v>
      </c>
      <c r="D9" s="45" t="s">
        <v>552</v>
      </c>
      <c r="G9" s="73"/>
      <c r="H9" s="74" t="str">
        <f>'E&amp;W_ALL Pre appointment'!H71</f>
        <v>95% per Section 378(3) CA 1985 but from 1 October 2007, Section 307 2006 CA provides that for private companies, consent to short notice can be given by members holding 90% of the voting rights. The requirement remains 95% for public companies</v>
      </c>
    </row>
    <row r="10" spans="1:8">
      <c r="G10" s="73"/>
    </row>
    <row r="11" spans="1:8" ht="15">
      <c r="A11" s="5" t="s">
        <v>592</v>
      </c>
      <c r="G11" s="73"/>
    </row>
    <row r="12" spans="1:8" ht="15">
      <c r="A12" s="5"/>
      <c r="G12" s="73"/>
    </row>
    <row r="13" spans="1:8" ht="57">
      <c r="A13" s="9" t="s">
        <v>595</v>
      </c>
      <c r="B13" s="45" t="s">
        <v>594</v>
      </c>
      <c r="E13" s="75"/>
      <c r="G13" s="73"/>
    </row>
    <row r="14" spans="1:8" ht="96">
      <c r="A14" s="9" t="s">
        <v>1279</v>
      </c>
      <c r="G14" s="73"/>
      <c r="H14" s="74" t="s">
        <v>1362</v>
      </c>
    </row>
    <row r="15" spans="1:8" ht="28.5">
      <c r="A15" s="120" t="s">
        <v>1522</v>
      </c>
      <c r="E15" s="75"/>
      <c r="G15" s="73"/>
      <c r="H15" s="9"/>
    </row>
    <row r="16" spans="1:8" ht="28.5" outlineLevel="1">
      <c r="A16" s="9" t="s">
        <v>599</v>
      </c>
      <c r="B16" s="45" t="s">
        <v>603</v>
      </c>
      <c r="G16" s="73"/>
      <c r="H16" s="9"/>
    </row>
    <row r="17" spans="1:8" ht="28.5" outlineLevel="1">
      <c r="A17" s="9" t="s">
        <v>600</v>
      </c>
      <c r="B17" s="45" t="s">
        <v>604</v>
      </c>
      <c r="G17" s="73"/>
      <c r="H17" s="9"/>
    </row>
    <row r="18" spans="1:8" ht="24" outlineLevel="1">
      <c r="A18" s="9" t="s">
        <v>601</v>
      </c>
      <c r="B18" s="45" t="s">
        <v>605</v>
      </c>
      <c r="E18" s="75"/>
      <c r="G18" s="73"/>
      <c r="H18" s="9"/>
    </row>
    <row r="19" spans="1:8" ht="71.25" outlineLevel="1">
      <c r="A19" s="9" t="s">
        <v>1472</v>
      </c>
      <c r="B19" s="45" t="s">
        <v>606</v>
      </c>
      <c r="G19" s="73"/>
      <c r="H19" s="9"/>
    </row>
    <row r="20" spans="1:8" ht="71.25" outlineLevel="1">
      <c r="A20" s="9" t="s">
        <v>1709</v>
      </c>
      <c r="B20" s="45" t="s">
        <v>607</v>
      </c>
      <c r="G20" s="73"/>
      <c r="H20" s="9"/>
    </row>
    <row r="21" spans="1:8" ht="99.75" outlineLevel="1">
      <c r="A21" s="9" t="s">
        <v>1363</v>
      </c>
      <c r="B21" s="45" t="s">
        <v>608</v>
      </c>
      <c r="G21" s="73"/>
      <c r="H21" s="9"/>
    </row>
    <row r="22" spans="1:8" ht="28.5" outlineLevel="1">
      <c r="A22" s="9" t="s">
        <v>1364</v>
      </c>
      <c r="B22" s="45" t="s">
        <v>609</v>
      </c>
      <c r="G22" s="73"/>
      <c r="H22" s="9"/>
    </row>
    <row r="23" spans="1:8" ht="24" outlineLevel="1">
      <c r="A23" s="9" t="s">
        <v>602</v>
      </c>
      <c r="B23" s="45" t="s">
        <v>610</v>
      </c>
      <c r="G23" s="73"/>
      <c r="H23" s="9"/>
    </row>
    <row r="24" spans="1:8" ht="142.5">
      <c r="A24" s="9" t="s">
        <v>4167</v>
      </c>
      <c r="D24" s="45" t="s">
        <v>4168</v>
      </c>
      <c r="G24" s="73"/>
      <c r="H24" s="9"/>
    </row>
    <row r="25" spans="1:8" ht="57">
      <c r="A25" s="120" t="s">
        <v>1710</v>
      </c>
      <c r="C25" s="45" t="s">
        <v>1477</v>
      </c>
      <c r="G25" s="73"/>
      <c r="H25" s="9"/>
    </row>
    <row r="26" spans="1:8" ht="42.75" outlineLevel="1">
      <c r="A26" s="9" t="s">
        <v>1478</v>
      </c>
      <c r="C26" s="45" t="s">
        <v>1492</v>
      </c>
      <c r="G26" s="73"/>
      <c r="H26" s="9"/>
    </row>
    <row r="27" spans="1:8" ht="42.75" outlineLevel="1">
      <c r="A27" s="9" t="s">
        <v>1711</v>
      </c>
      <c r="C27" s="45" t="s">
        <v>1493</v>
      </c>
      <c r="G27" s="73"/>
      <c r="H27" s="9"/>
    </row>
    <row r="28" spans="1:8" ht="42.75" outlineLevel="1">
      <c r="A28" s="9" t="s">
        <v>1485</v>
      </c>
      <c r="C28" s="45" t="s">
        <v>3358</v>
      </c>
      <c r="G28" s="73"/>
      <c r="H28" s="9"/>
    </row>
    <row r="29" spans="1:8" ht="36" outlineLevel="1">
      <c r="A29" s="9" t="s">
        <v>1480</v>
      </c>
      <c r="C29" s="45" t="s">
        <v>1491</v>
      </c>
      <c r="G29" s="73"/>
      <c r="H29" s="9"/>
    </row>
    <row r="30" spans="1:8" ht="36" outlineLevel="1">
      <c r="A30" s="9" t="s">
        <v>1481</v>
      </c>
      <c r="C30" s="45" t="s">
        <v>1494</v>
      </c>
      <c r="G30" s="73"/>
      <c r="H30" s="9"/>
    </row>
    <row r="31" spans="1:8" ht="36" outlineLevel="1">
      <c r="A31" s="9" t="s">
        <v>1482</v>
      </c>
      <c r="C31" s="45" t="s">
        <v>1495</v>
      </c>
      <c r="G31" s="73"/>
      <c r="H31" s="9"/>
    </row>
    <row r="32" spans="1:8" ht="42.75" outlineLevel="1">
      <c r="A32" s="9" t="s">
        <v>1483</v>
      </c>
      <c r="C32" s="45" t="s">
        <v>1496</v>
      </c>
      <c r="G32" s="73"/>
      <c r="H32" s="9"/>
    </row>
    <row r="33" spans="1:8" ht="36" outlineLevel="1">
      <c r="A33" s="9" t="s">
        <v>1486</v>
      </c>
      <c r="C33" s="45" t="s">
        <v>1497</v>
      </c>
      <c r="G33" s="73"/>
      <c r="H33" s="9"/>
    </row>
    <row r="34" spans="1:8" ht="120" outlineLevel="1">
      <c r="A34" s="9" t="s">
        <v>1487</v>
      </c>
      <c r="C34" s="45" t="s">
        <v>1498</v>
      </c>
      <c r="G34" s="117" t="s">
        <v>2071</v>
      </c>
      <c r="H34" s="9"/>
    </row>
    <row r="35" spans="1:8" ht="57" outlineLevel="1">
      <c r="A35" s="9" t="s">
        <v>1488</v>
      </c>
      <c r="C35" s="45" t="s">
        <v>1499</v>
      </c>
      <c r="G35" s="73"/>
      <c r="H35" s="9"/>
    </row>
    <row r="36" spans="1:8" ht="42.75">
      <c r="A36" s="9" t="s">
        <v>2072</v>
      </c>
      <c r="C36" s="45" t="s">
        <v>1477</v>
      </c>
      <c r="G36" s="117" t="s">
        <v>1489</v>
      </c>
      <c r="H36" s="9"/>
    </row>
    <row r="37" spans="1:8">
      <c r="G37" s="73"/>
      <c r="H37" s="9"/>
    </row>
    <row r="38" spans="1:8" ht="28.5">
      <c r="A38" s="9" t="s">
        <v>1622</v>
      </c>
      <c r="G38" s="73"/>
      <c r="H38" s="9"/>
    </row>
    <row r="39" spans="1:8">
      <c r="G39" s="73"/>
      <c r="H39" s="9"/>
    </row>
    <row r="40" spans="1:8" ht="42.75">
      <c r="A40" s="9" t="s">
        <v>1712</v>
      </c>
      <c r="B40" s="45" t="s">
        <v>597</v>
      </c>
      <c r="G40" s="76">
        <f>G8+14</f>
        <v>14</v>
      </c>
    </row>
    <row r="41" spans="1:8" ht="28.5">
      <c r="A41" s="9" t="s">
        <v>1623</v>
      </c>
      <c r="B41" s="45" t="s">
        <v>597</v>
      </c>
    </row>
    <row r="42" spans="1:8" ht="88.5" customHeight="1">
      <c r="A42" s="9" t="s">
        <v>1624</v>
      </c>
      <c r="B42" s="45" t="s">
        <v>598</v>
      </c>
      <c r="G42" s="73"/>
      <c r="H42" s="74" t="s">
        <v>1362</v>
      </c>
    </row>
    <row r="43" spans="1:8">
      <c r="G43" s="73"/>
    </row>
    <row r="44" spans="1:8" ht="15">
      <c r="A44" s="5" t="s">
        <v>593</v>
      </c>
      <c r="G44" s="73"/>
    </row>
    <row r="45" spans="1:8" ht="15">
      <c r="A45" s="5"/>
      <c r="G45" s="73"/>
    </row>
    <row r="46" spans="1:8" ht="71.25">
      <c r="A46" s="9" t="s">
        <v>1280</v>
      </c>
      <c r="B46" s="45" t="s">
        <v>548</v>
      </c>
      <c r="G46" s="76">
        <f>G8+7</f>
        <v>7</v>
      </c>
    </row>
    <row r="47" spans="1:8" ht="114">
      <c r="A47" s="9" t="s">
        <v>2867</v>
      </c>
      <c r="B47" s="45" t="s">
        <v>555</v>
      </c>
      <c r="D47" s="45" t="s">
        <v>4194</v>
      </c>
      <c r="H47" s="9"/>
    </row>
    <row r="48" spans="1:8">
      <c r="A48" s="9" t="s">
        <v>553</v>
      </c>
      <c r="B48" s="45" t="s">
        <v>554</v>
      </c>
    </row>
    <row r="49" spans="1:7">
      <c r="A49" s="120" t="s">
        <v>1523</v>
      </c>
    </row>
    <row r="50" spans="1:7" outlineLevel="1">
      <c r="A50" s="9" t="s">
        <v>556</v>
      </c>
      <c r="B50" s="45" t="s">
        <v>558</v>
      </c>
    </row>
    <row r="51" spans="1:7" ht="71.25" outlineLevel="1">
      <c r="A51" s="9" t="s">
        <v>4031</v>
      </c>
      <c r="B51" s="45" t="s">
        <v>559</v>
      </c>
      <c r="G51" s="76">
        <f>G8-14</f>
        <v>-14</v>
      </c>
    </row>
    <row r="52" spans="1:7" outlineLevel="1">
      <c r="A52" s="9" t="s">
        <v>557</v>
      </c>
      <c r="B52" s="45" t="s">
        <v>560</v>
      </c>
    </row>
    <row r="53" spans="1:7" ht="57" outlineLevel="1">
      <c r="A53" s="9" t="s">
        <v>564</v>
      </c>
      <c r="B53" s="45" t="s">
        <v>565</v>
      </c>
    </row>
    <row r="54" spans="1:7" ht="28.5" outlineLevel="1">
      <c r="A54" s="9" t="s">
        <v>566</v>
      </c>
      <c r="B54" s="45" t="s">
        <v>562</v>
      </c>
    </row>
    <row r="55" spans="1:7" ht="24" outlineLevel="1">
      <c r="A55" s="9" t="s">
        <v>567</v>
      </c>
      <c r="B55" s="45" t="s">
        <v>575</v>
      </c>
    </row>
    <row r="56" spans="1:7" ht="42.75" outlineLevel="1">
      <c r="A56" s="9" t="s">
        <v>2069</v>
      </c>
      <c r="B56" s="45" t="s">
        <v>576</v>
      </c>
    </row>
    <row r="57" spans="1:7" ht="24" outlineLevel="1">
      <c r="A57" s="9" t="s">
        <v>568</v>
      </c>
      <c r="B57" s="45" t="s">
        <v>577</v>
      </c>
    </row>
    <row r="58" spans="1:7" ht="28.5" outlineLevel="1">
      <c r="A58" s="9" t="s">
        <v>569</v>
      </c>
      <c r="B58" s="45" t="s">
        <v>578</v>
      </c>
    </row>
    <row r="59" spans="1:7" ht="24" outlineLevel="1">
      <c r="A59" s="9" t="s">
        <v>570</v>
      </c>
      <c r="B59" s="45" t="s">
        <v>579</v>
      </c>
    </row>
    <row r="60" spans="1:7" ht="57" outlineLevel="1">
      <c r="A60" s="9" t="s">
        <v>571</v>
      </c>
      <c r="B60" s="45" t="s">
        <v>580</v>
      </c>
    </row>
    <row r="61" spans="1:7" ht="24" outlineLevel="1">
      <c r="A61" s="9" t="s">
        <v>1473</v>
      </c>
      <c r="B61" s="45" t="s">
        <v>581</v>
      </c>
    </row>
    <row r="62" spans="1:7" ht="42.75" outlineLevel="1">
      <c r="A62" s="9" t="s">
        <v>572</v>
      </c>
      <c r="B62" s="45" t="s">
        <v>582</v>
      </c>
    </row>
    <row r="63" spans="1:7" ht="24" outlineLevel="1">
      <c r="A63" s="9" t="s">
        <v>573</v>
      </c>
      <c r="B63" s="45" t="s">
        <v>583</v>
      </c>
    </row>
    <row r="64" spans="1:7" ht="28.5" outlineLevel="1">
      <c r="A64" s="9" t="s">
        <v>574</v>
      </c>
      <c r="B64" s="45" t="s">
        <v>584</v>
      </c>
    </row>
    <row r="65" spans="1:8" ht="57" outlineLevel="1">
      <c r="A65" s="9" t="s">
        <v>585</v>
      </c>
      <c r="B65" s="45" t="s">
        <v>586</v>
      </c>
    </row>
    <row r="66" spans="1:8" ht="42.75" outlineLevel="1">
      <c r="A66" s="9" t="s">
        <v>587</v>
      </c>
      <c r="B66" s="45" t="s">
        <v>589</v>
      </c>
    </row>
    <row r="67" spans="1:8" ht="57" outlineLevel="1">
      <c r="A67" s="9" t="s">
        <v>588</v>
      </c>
      <c r="B67" s="45" t="s">
        <v>589</v>
      </c>
    </row>
    <row r="68" spans="1:8" ht="71.25" outlineLevel="1">
      <c r="A68" s="9" t="s">
        <v>2070</v>
      </c>
      <c r="B68" s="45" t="s">
        <v>590</v>
      </c>
    </row>
    <row r="69" spans="1:8" ht="99.75" outlineLevel="1">
      <c r="A69" s="9" t="s">
        <v>1713</v>
      </c>
      <c r="B69" s="45" t="s">
        <v>563</v>
      </c>
    </row>
    <row r="70" spans="1:8" ht="120">
      <c r="A70" s="9" t="s">
        <v>1714</v>
      </c>
      <c r="B70" s="45" t="s">
        <v>561</v>
      </c>
      <c r="H70" s="45" t="s">
        <v>1715</v>
      </c>
    </row>
    <row r="72" spans="1:8" ht="15">
      <c r="A72" s="5" t="s">
        <v>1349</v>
      </c>
    </row>
  </sheetData>
  <mergeCells count="1">
    <mergeCell ref="B1:G1"/>
  </mergeCells>
  <conditionalFormatting sqref="E1">
    <cfRule type="cellIs" dxfId="206" priority="4" operator="equal">
      <formula>"Yes"</formula>
    </cfRule>
  </conditionalFormatting>
  <conditionalFormatting sqref="E1:E1048576">
    <cfRule type="cellIs" dxfId="205" priority="1" operator="equal">
      <formula>"No"</formula>
    </cfRule>
    <cfRule type="cellIs" dxfId="204" priority="2" operator="equal">
      <formula>"Query raised"</formula>
    </cfRule>
    <cfRule type="cellIs" dxfId="203" priority="3" operator="equal">
      <formula>"N/A"</formula>
    </cfRule>
  </conditionalFormatting>
  <conditionalFormatting sqref="E2:E1048576">
    <cfRule type="cellIs" dxfId="202" priority="8" operator="equal">
      <formula>"Yes"</formula>
    </cfRule>
  </conditionalFormatting>
  <printOptions gridLines="1"/>
  <pageMargins left="0.70866141732283472" right="0.70866141732283472" top="0.74803149606299213" bottom="0.74803149606299213" header="0.31496062992125984" footer="0.31496062992125984"/>
  <pageSetup scale="43" fitToHeight="2" orientation="portrait" r:id="rId1"/>
  <headerFooter>
    <oddFooter>&amp;L&amp;Z&amp;F&amp;F&amp;A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'Data validation lists'!$A$3:$A$12</xm:f>
          </x14:formula1>
          <xm:sqref>E14 E16:E17 E19:E70 E7:E12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71"/>
  <sheetViews>
    <sheetView workbookViewId="0">
      <pane ySplit="3" topLeftCell="A40" activePane="bottomLeft" state="frozen"/>
      <selection pane="bottomLeft" activeCell="A49" sqref="A49"/>
    </sheetView>
  </sheetViews>
  <sheetFormatPr defaultColWidth="9" defaultRowHeight="14.25" outlineLevelRow="1"/>
  <cols>
    <col min="1" max="1" width="41.375" style="9" bestFit="1" customWidth="1"/>
    <col min="2" max="2" width="10" style="45" customWidth="1"/>
    <col min="3" max="3" width="11.625" style="45" customWidth="1"/>
    <col min="4" max="4" width="11" style="45" customWidth="1"/>
    <col min="5" max="5" width="9.875" style="9" customWidth="1"/>
    <col min="6" max="6" width="11.875" style="9" customWidth="1"/>
    <col min="7" max="7" width="31.125" style="9" bestFit="1" customWidth="1"/>
    <col min="8" max="8" width="33.625" style="42" customWidth="1"/>
    <col min="9" max="16384" width="9" style="42"/>
  </cols>
  <sheetData>
    <row r="1" spans="1:8" s="43" customFormat="1" ht="30">
      <c r="A1" s="5" t="s">
        <v>3344</v>
      </c>
      <c r="B1" s="348" t="str">
        <f>'SCOT_Corporate post appointment'!B1:G1</f>
        <v>WORKPAPER FOR ALL APPOINTMENTS FOR WORK DONE ON OR AFTER 6 APRIL 2019</v>
      </c>
      <c r="C1" s="348"/>
      <c r="D1" s="348"/>
      <c r="E1" s="348"/>
      <c r="F1" s="348"/>
      <c r="G1" s="348"/>
    </row>
    <row r="2" spans="1:8" s="43" customFormat="1" ht="45">
      <c r="A2" s="121" t="str">
        <f>'E&amp;W_ALL Pre appointment'!A2</f>
        <v>rows beneath blue highlights are grouped and needn't be answered individually. Italics indicates a sub-group</v>
      </c>
      <c r="B2" s="5" t="str">
        <f>'SCOT_Corporate post appointment'!B2</f>
        <v>Statutory reference</v>
      </c>
      <c r="C2" s="5" t="str">
        <f>'SCOT_Corporate post appointment'!C2</f>
        <v>SIP reference</v>
      </c>
      <c r="D2" s="5" t="str">
        <f>'SCOT_Corporate post appointment'!D2</f>
        <v>Other references</v>
      </c>
      <c r="E2" s="5" t="str">
        <f>'SCOT_Corporate post appointment'!E2</f>
        <v>Select from drop down</v>
      </c>
      <c r="F2" s="5" t="s">
        <v>4</v>
      </c>
      <c r="G2" s="5" t="str">
        <f>'SCOT_Corporate post appointment'!G2</f>
        <v>Insert notes if N/A or dates of documents / publications or other relevant comments</v>
      </c>
      <c r="H2" s="5" t="str">
        <f>'SCOT_Corporate post appointment'!H2</f>
        <v>Other notes</v>
      </c>
    </row>
    <row r="3" spans="1:8" s="43" customFormat="1" ht="30">
      <c r="A3" s="71" t="s">
        <v>1793</v>
      </c>
      <c r="B3" s="5"/>
      <c r="C3" s="5"/>
      <c r="D3" s="5"/>
      <c r="E3" s="5"/>
      <c r="F3" s="5"/>
      <c r="G3" s="5"/>
      <c r="H3" s="5"/>
    </row>
    <row r="4" spans="1:8" s="43" customFormat="1" ht="15">
      <c r="A4" s="5"/>
      <c r="B4" s="5"/>
      <c r="C4" s="5"/>
      <c r="D4" s="5"/>
      <c r="E4" s="5"/>
      <c r="F4" s="5"/>
      <c r="G4" s="5"/>
      <c r="H4" s="5"/>
    </row>
    <row r="5" spans="1:8" s="43" customFormat="1" ht="15">
      <c r="A5" s="5" t="s">
        <v>591</v>
      </c>
      <c r="B5" s="5"/>
      <c r="C5" s="5"/>
      <c r="D5" s="5"/>
      <c r="E5" s="5"/>
      <c r="F5" s="5"/>
      <c r="G5" s="5"/>
      <c r="H5" s="5"/>
    </row>
    <row r="6" spans="1:8" s="43" customFormat="1" ht="15">
      <c r="A6" s="5"/>
      <c r="B6" s="5"/>
      <c r="C6" s="5"/>
      <c r="D6" s="5"/>
      <c r="E6" s="5"/>
      <c r="F6" s="5"/>
      <c r="G6" s="5"/>
      <c r="H6" s="5"/>
    </row>
    <row r="7" spans="1:8" s="43" customFormat="1" ht="57">
      <c r="A7" s="9" t="s">
        <v>550</v>
      </c>
      <c r="B7" s="45" t="s">
        <v>549</v>
      </c>
      <c r="C7" s="5"/>
      <c r="D7" s="5"/>
      <c r="E7" s="139"/>
      <c r="F7"/>
      <c r="G7" s="5"/>
      <c r="H7" s="5"/>
    </row>
    <row r="8" spans="1:8" ht="28.5">
      <c r="A8" s="9" t="s">
        <v>1277</v>
      </c>
      <c r="B8" s="45" t="s">
        <v>549</v>
      </c>
      <c r="E8" s="138"/>
      <c r="G8" s="73"/>
    </row>
    <row r="9" spans="1:8" ht="72">
      <c r="A9" s="9" t="str">
        <f>'E&amp;W_ALL Pre appointment'!A71</f>
        <v xml:space="preserve">Where the members’ meeting was convened at short notice, did the relevant proportion of members consent to the short notice?  </v>
      </c>
      <c r="B9" s="45" t="s">
        <v>551</v>
      </c>
      <c r="D9" s="45" t="s">
        <v>552</v>
      </c>
      <c r="G9" s="73"/>
      <c r="H9" s="74" t="str">
        <f>'E&amp;W_ALL Pre appointment'!H71</f>
        <v>95% per Section 378(3) CA 1985 but from 1 October 2007, Section 307 2006 CA provides that for private companies, consent to short notice can be given by members holding 90% of the voting rights. The requirement remains 95% for public companies</v>
      </c>
    </row>
    <row r="10" spans="1:8">
      <c r="G10" s="73"/>
    </row>
    <row r="11" spans="1:8" ht="15">
      <c r="A11" s="5" t="s">
        <v>592</v>
      </c>
      <c r="G11" s="73"/>
    </row>
    <row r="12" spans="1:8" ht="15">
      <c r="A12" s="5"/>
      <c r="G12" s="73"/>
    </row>
    <row r="13" spans="1:8" ht="57">
      <c r="A13" s="9" t="s">
        <v>595</v>
      </c>
      <c r="B13" s="45" t="s">
        <v>3345</v>
      </c>
      <c r="E13" s="75"/>
      <c r="G13" s="73"/>
    </row>
    <row r="14" spans="1:8" ht="60">
      <c r="A14" s="9" t="s">
        <v>1279</v>
      </c>
      <c r="G14" s="73"/>
      <c r="H14" s="74" t="s">
        <v>1362</v>
      </c>
    </row>
    <row r="15" spans="1:8" ht="28.5">
      <c r="A15" s="120" t="s">
        <v>1522</v>
      </c>
      <c r="E15" s="75"/>
      <c r="G15" s="73"/>
      <c r="H15" s="9"/>
    </row>
    <row r="16" spans="1:8" ht="28.5" outlineLevel="1">
      <c r="A16" s="9" t="s">
        <v>599</v>
      </c>
      <c r="B16" s="45" t="s">
        <v>3346</v>
      </c>
      <c r="G16" s="73"/>
      <c r="H16" s="9"/>
    </row>
    <row r="17" spans="1:8" ht="28.5" outlineLevel="1">
      <c r="A17" s="9" t="s">
        <v>600</v>
      </c>
      <c r="B17" s="45" t="s">
        <v>3347</v>
      </c>
      <c r="G17" s="73"/>
      <c r="H17" s="9"/>
    </row>
    <row r="18" spans="1:8" ht="24" outlineLevel="1">
      <c r="A18" s="9" t="s">
        <v>601</v>
      </c>
      <c r="B18" s="45" t="s">
        <v>3348</v>
      </c>
      <c r="E18" s="75"/>
      <c r="G18" s="73"/>
      <c r="H18" s="9"/>
    </row>
    <row r="19" spans="1:8" ht="71.25" outlineLevel="1">
      <c r="A19" s="9" t="s">
        <v>1472</v>
      </c>
      <c r="B19" s="45" t="s">
        <v>3349</v>
      </c>
      <c r="G19" s="73"/>
      <c r="H19" s="9"/>
    </row>
    <row r="20" spans="1:8" ht="71.25" outlineLevel="1">
      <c r="A20" s="9" t="s">
        <v>1709</v>
      </c>
      <c r="B20" s="45" t="s">
        <v>3350</v>
      </c>
      <c r="G20" s="73"/>
      <c r="H20" s="9"/>
    </row>
    <row r="21" spans="1:8" ht="99.75" outlineLevel="1">
      <c r="A21" s="9" t="s">
        <v>1363</v>
      </c>
      <c r="B21" s="45" t="s">
        <v>3351</v>
      </c>
      <c r="G21" s="73"/>
      <c r="H21" s="9"/>
    </row>
    <row r="22" spans="1:8" ht="28.5" outlineLevel="1">
      <c r="A22" s="9" t="s">
        <v>1364</v>
      </c>
      <c r="B22" s="45" t="s">
        <v>3352</v>
      </c>
      <c r="G22" s="73"/>
      <c r="H22" s="9"/>
    </row>
    <row r="23" spans="1:8" ht="24" outlineLevel="1">
      <c r="A23" s="9" t="s">
        <v>602</v>
      </c>
      <c r="B23" s="45" t="s">
        <v>3353</v>
      </c>
      <c r="G23" s="73"/>
      <c r="H23" s="9"/>
    </row>
    <row r="24" spans="1:8" ht="142.5">
      <c r="A24" s="9" t="str">
        <f>'E&amp;W_CVL section 100 procedure'!A24</f>
        <v>From 1 January 2018, did the IP send notice by email to HMRC at notifications.hmrccvl@hmrc.gsi.gov.uk quoting the company name, company number and decision date? (and from 1 June 2022, if the IP knows HMRC is already dealing with the company on a compliance matter, did the IP send any initial notification of a CVL directly to the HMRC officer handling that correspondence – not to the central mailbox)?</v>
      </c>
      <c r="B24" s="9"/>
      <c r="C24" s="9"/>
      <c r="D24" s="45" t="str">
        <f>'E&amp;W_CVL section 100 procedure'!D24</f>
        <v>Dear IP 145, April 2022, Chapter 8, article 40</v>
      </c>
      <c r="G24" s="73"/>
      <c r="H24" s="9"/>
    </row>
    <row r="25" spans="1:8" ht="57">
      <c r="A25" s="120" t="s">
        <v>1710</v>
      </c>
      <c r="C25" s="45" t="s">
        <v>3354</v>
      </c>
      <c r="G25" s="73"/>
      <c r="H25" s="9"/>
    </row>
    <row r="26" spans="1:8" ht="42.75" outlineLevel="1">
      <c r="A26" s="9" t="s">
        <v>1478</v>
      </c>
      <c r="C26" s="45" t="s">
        <v>3355</v>
      </c>
      <c r="G26" s="73"/>
      <c r="H26" s="9"/>
    </row>
    <row r="27" spans="1:8" ht="42.75" outlineLevel="1">
      <c r="A27" s="9" t="s">
        <v>1711</v>
      </c>
      <c r="C27" s="45" t="s">
        <v>3356</v>
      </c>
      <c r="G27" s="73"/>
      <c r="H27" s="9"/>
    </row>
    <row r="28" spans="1:8" ht="42.75" outlineLevel="1">
      <c r="A28" s="9" t="s">
        <v>1485</v>
      </c>
      <c r="C28" s="45" t="s">
        <v>3357</v>
      </c>
      <c r="G28" s="73"/>
      <c r="H28" s="9"/>
    </row>
    <row r="29" spans="1:8" ht="36" outlineLevel="1">
      <c r="A29" s="9" t="s">
        <v>1480</v>
      </c>
      <c r="C29" s="45" t="s">
        <v>3359</v>
      </c>
      <c r="G29" s="73"/>
      <c r="H29" s="9"/>
    </row>
    <row r="30" spans="1:8" ht="36" outlineLevel="1">
      <c r="A30" s="9" t="s">
        <v>1481</v>
      </c>
      <c r="C30" s="45" t="s">
        <v>3360</v>
      </c>
      <c r="G30" s="73"/>
      <c r="H30" s="9"/>
    </row>
    <row r="31" spans="1:8" ht="36" outlineLevel="1">
      <c r="A31" s="9" t="s">
        <v>1482</v>
      </c>
      <c r="C31" s="45" t="s">
        <v>3361</v>
      </c>
      <c r="G31" s="73"/>
      <c r="H31" s="9"/>
    </row>
    <row r="32" spans="1:8" ht="42.75" outlineLevel="1">
      <c r="A32" s="9" t="s">
        <v>1483</v>
      </c>
      <c r="C32" s="45" t="s">
        <v>3362</v>
      </c>
      <c r="G32" s="73"/>
      <c r="H32" s="9"/>
    </row>
    <row r="33" spans="1:8" ht="36" outlineLevel="1">
      <c r="A33" s="9" t="s">
        <v>1486</v>
      </c>
      <c r="C33" s="45" t="s">
        <v>3363</v>
      </c>
      <c r="G33" s="73"/>
      <c r="H33" s="9"/>
    </row>
    <row r="34" spans="1:8" ht="120" outlineLevel="1">
      <c r="A34" s="9" t="s">
        <v>1487</v>
      </c>
      <c r="C34" s="45" t="s">
        <v>3364</v>
      </c>
      <c r="G34" s="117" t="s">
        <v>2071</v>
      </c>
      <c r="H34" s="9"/>
    </row>
    <row r="35" spans="1:8" ht="57" outlineLevel="1">
      <c r="A35" s="9" t="s">
        <v>1488</v>
      </c>
      <c r="C35" s="45" t="s">
        <v>3365</v>
      </c>
      <c r="G35" s="73"/>
      <c r="H35" s="9"/>
    </row>
    <row r="36" spans="1:8" ht="42.75">
      <c r="A36" s="9" t="s">
        <v>2072</v>
      </c>
      <c r="C36" s="45" t="s">
        <v>3354</v>
      </c>
      <c r="G36" s="117" t="s">
        <v>1489</v>
      </c>
      <c r="H36" s="9"/>
    </row>
    <row r="37" spans="1:8">
      <c r="G37" s="73"/>
      <c r="H37" s="9"/>
    </row>
    <row r="38" spans="1:8" ht="28.5">
      <c r="A38" s="9" t="s">
        <v>1622</v>
      </c>
      <c r="G38" s="73"/>
      <c r="H38" s="9"/>
    </row>
    <row r="39" spans="1:8">
      <c r="G39" s="73"/>
      <c r="H39" s="9"/>
    </row>
    <row r="40" spans="1:8" ht="42.75">
      <c r="A40" s="9" t="s">
        <v>1712</v>
      </c>
      <c r="B40" s="45" t="s">
        <v>3366</v>
      </c>
      <c r="G40" s="76">
        <f>G8+14</f>
        <v>14</v>
      </c>
    </row>
    <row r="41" spans="1:8" ht="28.5">
      <c r="A41" s="9" t="s">
        <v>1623</v>
      </c>
      <c r="B41" s="45" t="s">
        <v>3366</v>
      </c>
    </row>
    <row r="42" spans="1:8" ht="88.5" customHeight="1">
      <c r="A42" s="9" t="s">
        <v>1624</v>
      </c>
      <c r="B42" s="45" t="s">
        <v>3368</v>
      </c>
      <c r="G42" s="73"/>
      <c r="H42" s="74" t="s">
        <v>3367</v>
      </c>
    </row>
    <row r="43" spans="1:8">
      <c r="G43" s="73"/>
    </row>
    <row r="44" spans="1:8" ht="15">
      <c r="A44" s="5" t="s">
        <v>593</v>
      </c>
      <c r="G44" s="73"/>
    </row>
    <row r="45" spans="1:8" ht="15">
      <c r="A45" s="5"/>
      <c r="G45" s="73"/>
    </row>
    <row r="46" spans="1:8" ht="71.25">
      <c r="A46" s="9" t="s">
        <v>1280</v>
      </c>
      <c r="B46" s="45" t="s">
        <v>548</v>
      </c>
      <c r="G46" s="76">
        <f>G8+7</f>
        <v>7</v>
      </c>
    </row>
    <row r="47" spans="1:8" ht="120">
      <c r="A47" s="9" t="s">
        <v>4196</v>
      </c>
      <c r="B47" s="45" t="s">
        <v>4197</v>
      </c>
      <c r="H47" s="9"/>
    </row>
    <row r="48" spans="1:8" ht="24">
      <c r="A48" s="9" t="s">
        <v>553</v>
      </c>
      <c r="B48" s="45" t="s">
        <v>3369</v>
      </c>
    </row>
    <row r="49" spans="1:7">
      <c r="A49" s="120" t="s">
        <v>4041</v>
      </c>
    </row>
    <row r="50" spans="1:7" ht="24" outlineLevel="1">
      <c r="A50" s="9" t="s">
        <v>556</v>
      </c>
      <c r="B50" s="45" t="s">
        <v>3370</v>
      </c>
    </row>
    <row r="51" spans="1:7" ht="71.25" outlineLevel="1">
      <c r="A51" s="9" t="s">
        <v>1281</v>
      </c>
      <c r="B51" s="45" t="s">
        <v>3371</v>
      </c>
      <c r="G51" s="76">
        <f>G8-14</f>
        <v>-14</v>
      </c>
    </row>
    <row r="52" spans="1:7" ht="24" outlineLevel="1">
      <c r="A52" s="9" t="s">
        <v>557</v>
      </c>
      <c r="B52" s="45" t="s">
        <v>3372</v>
      </c>
    </row>
    <row r="53" spans="1:7" ht="71.25" outlineLevel="1">
      <c r="A53" s="9" t="s">
        <v>3486</v>
      </c>
      <c r="B53" s="45" t="s">
        <v>3373</v>
      </c>
    </row>
    <row r="54" spans="1:7" ht="28.5" outlineLevel="1">
      <c r="A54" s="9" t="s">
        <v>566</v>
      </c>
      <c r="B54" s="45" t="s">
        <v>562</v>
      </c>
    </row>
    <row r="55" spans="1:7" ht="24" outlineLevel="1">
      <c r="A55" s="9" t="s">
        <v>567</v>
      </c>
      <c r="B55" s="45" t="s">
        <v>3374</v>
      </c>
    </row>
    <row r="56" spans="1:7" ht="42.75" outlineLevel="1">
      <c r="A56" s="9" t="s">
        <v>2069</v>
      </c>
      <c r="B56" s="45" t="s">
        <v>3375</v>
      </c>
    </row>
    <row r="57" spans="1:7" ht="24" outlineLevel="1">
      <c r="A57" s="9" t="s">
        <v>568</v>
      </c>
      <c r="B57" s="45" t="s">
        <v>3376</v>
      </c>
    </row>
    <row r="58" spans="1:7" ht="28.5" outlineLevel="1">
      <c r="A58" s="9" t="s">
        <v>569</v>
      </c>
      <c r="B58" s="45" t="s">
        <v>3377</v>
      </c>
    </row>
    <row r="59" spans="1:7" ht="24" outlineLevel="1">
      <c r="A59" s="9" t="s">
        <v>570</v>
      </c>
      <c r="B59" s="45" t="s">
        <v>3378</v>
      </c>
    </row>
    <row r="60" spans="1:7" ht="57" outlineLevel="1">
      <c r="A60" s="9" t="s">
        <v>571</v>
      </c>
      <c r="B60" s="45" t="s">
        <v>3379</v>
      </c>
    </row>
    <row r="61" spans="1:7" ht="24" outlineLevel="1">
      <c r="A61" s="9" t="s">
        <v>1473</v>
      </c>
      <c r="B61" s="45" t="s">
        <v>3380</v>
      </c>
    </row>
    <row r="62" spans="1:7" ht="42.75" outlineLevel="1">
      <c r="A62" s="9" t="s">
        <v>572</v>
      </c>
      <c r="B62" s="45" t="s">
        <v>3381</v>
      </c>
    </row>
    <row r="63" spans="1:7" ht="24" outlineLevel="1">
      <c r="A63" s="9" t="s">
        <v>573</v>
      </c>
      <c r="B63" s="45" t="s">
        <v>3382</v>
      </c>
    </row>
    <row r="64" spans="1:7" ht="28.5" outlineLevel="1">
      <c r="A64" s="9" t="s">
        <v>574</v>
      </c>
      <c r="B64" s="45" t="s">
        <v>3383</v>
      </c>
    </row>
    <row r="65" spans="1:2" ht="57" outlineLevel="1">
      <c r="A65" s="9" t="s">
        <v>585</v>
      </c>
      <c r="B65" s="45" t="s">
        <v>3384</v>
      </c>
    </row>
    <row r="66" spans="1:2" ht="42.75" outlineLevel="1">
      <c r="A66" s="9" t="s">
        <v>587</v>
      </c>
      <c r="B66" s="45" t="s">
        <v>589</v>
      </c>
    </row>
    <row r="67" spans="1:2" ht="57" outlineLevel="1">
      <c r="A67" s="9" t="s">
        <v>588</v>
      </c>
      <c r="B67" s="45" t="s">
        <v>3385</v>
      </c>
    </row>
    <row r="68" spans="1:2" ht="71.25" outlineLevel="1">
      <c r="A68" s="9" t="s">
        <v>2070</v>
      </c>
      <c r="B68" s="45" t="s">
        <v>3386</v>
      </c>
    </row>
    <row r="69" spans="1:2" ht="99.75" outlineLevel="1">
      <c r="A69" s="9" t="s">
        <v>1713</v>
      </c>
      <c r="B69" s="45" t="s">
        <v>3387</v>
      </c>
    </row>
    <row r="71" spans="1:2" ht="15">
      <c r="A71" s="5" t="s">
        <v>1349</v>
      </c>
    </row>
  </sheetData>
  <mergeCells count="1">
    <mergeCell ref="B1:G1"/>
  </mergeCells>
  <conditionalFormatting sqref="E1:E1048576">
    <cfRule type="cellIs" dxfId="201" priority="1" operator="equal">
      <formula>"Query raised"</formula>
    </cfRule>
    <cfRule type="cellIs" dxfId="200" priority="2" operator="equal">
      <formula>"N/A"</formula>
    </cfRule>
    <cfRule type="cellIs" dxfId="199" priority="3" operator="equal">
      <formula>"No"</formula>
    </cfRule>
    <cfRule type="cellIs" dxfId="198" priority="4" operator="equal">
      <formula>"Yes"</formula>
    </cfRule>
  </conditionalFormatting>
  <printOptions gridLines="1"/>
  <pageMargins left="0.70866141732283472" right="0.70866141732283472" top="0.74803149606299213" bottom="0.74803149606299213" header="0.31496062992125984" footer="0.31496062992125984"/>
  <pageSetup scale="23" orientation="portrait" r:id="rId1"/>
  <headerFooter>
    <oddFooter>&amp;L&amp;Z&amp;F&amp;F&amp;A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'Data validation lists'!$A$3:$A$12</xm:f>
          </x14:formula1>
          <xm:sqref>E14 E16:E17 E19:E69 E7:E12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7"/>
  <sheetViews>
    <sheetView workbookViewId="0">
      <selection activeCell="B16" sqref="B16"/>
    </sheetView>
  </sheetViews>
  <sheetFormatPr defaultColWidth="9" defaultRowHeight="14.25"/>
  <cols>
    <col min="1" max="1" width="50.625" style="116" customWidth="1"/>
    <col min="2" max="2" width="13" style="116" customWidth="1"/>
    <col min="3" max="4" width="10.625" style="116" customWidth="1"/>
    <col min="5" max="5" width="50.625" style="116" customWidth="1"/>
    <col min="6" max="16384" width="9" style="116"/>
  </cols>
  <sheetData>
    <row r="1" spans="1:5">
      <c r="A1" s="187" t="s">
        <v>1811</v>
      </c>
      <c r="B1" s="188" t="s">
        <v>1812</v>
      </c>
      <c r="C1" s="188" t="s">
        <v>1818</v>
      </c>
      <c r="D1" s="189" t="s">
        <v>1814</v>
      </c>
      <c r="E1" s="190" t="s">
        <v>1815</v>
      </c>
    </row>
    <row r="2" spans="1:5" s="223" customFormat="1" ht="42.75">
      <c r="A2" s="210" t="s">
        <v>1952</v>
      </c>
      <c r="B2" s="211" t="s">
        <v>3540</v>
      </c>
      <c r="C2" s="224"/>
      <c r="D2" s="208"/>
      <c r="E2" s="209"/>
    </row>
    <row r="3" spans="1:5" ht="71.25">
      <c r="A3" s="160" t="s">
        <v>4378</v>
      </c>
      <c r="B3" s="212" t="s">
        <v>3541</v>
      </c>
      <c r="C3" s="224"/>
      <c r="D3" s="160"/>
      <c r="E3" s="160"/>
    </row>
    <row r="4" spans="1:5" ht="57">
      <c r="A4" s="160" t="s">
        <v>1845</v>
      </c>
      <c r="B4" s="212" t="s">
        <v>3542</v>
      </c>
      <c r="C4" s="224"/>
      <c r="D4" s="160"/>
      <c r="E4" s="160"/>
    </row>
    <row r="5" spans="1:5" ht="63.75">
      <c r="A5" s="160" t="s">
        <v>4203</v>
      </c>
      <c r="B5" s="212" t="s">
        <v>3543</v>
      </c>
      <c r="C5" s="224"/>
      <c r="D5" s="160"/>
      <c r="E5" s="160"/>
    </row>
    <row r="6" spans="1:5" ht="51">
      <c r="A6" s="160" t="s">
        <v>4204</v>
      </c>
      <c r="B6" s="212" t="s">
        <v>3544</v>
      </c>
      <c r="C6" s="224"/>
      <c r="D6" s="160"/>
      <c r="E6" s="160"/>
    </row>
    <row r="7" spans="1:5" ht="57">
      <c r="A7" s="160" t="str">
        <f>'E&amp;W_IVA_CVA_pre &amp; post'!A39</f>
        <v>Doe the IVA I/E correctly reflect the debtor's affairs?</v>
      </c>
      <c r="B7" s="212" t="s">
        <v>3545</v>
      </c>
      <c r="C7" s="224"/>
      <c r="D7" s="160"/>
      <c r="E7" s="160"/>
    </row>
    <row r="8" spans="1:5" ht="57">
      <c r="A8" s="160" t="str">
        <f>'E&amp;W_IVA_CVA_pre &amp; post'!A40</f>
        <v>From 8 September 2018, did the debtor specifically consent to any contact from claims management companies (CMCs) regarding financial claims such as PPI; sickness while on holiday; personal injury etc?</v>
      </c>
      <c r="B8" s="212" t="s">
        <v>3546</v>
      </c>
      <c r="C8" s="224"/>
      <c r="D8" s="160"/>
      <c r="E8" s="160"/>
    </row>
    <row r="9" spans="1:5" ht="57">
      <c r="A9" s="160" t="s">
        <v>3547</v>
      </c>
      <c r="B9" s="212" t="s">
        <v>3548</v>
      </c>
      <c r="C9" s="224"/>
      <c r="D9" s="160"/>
      <c r="E9" s="160"/>
    </row>
    <row r="10" spans="1:5" ht="76.5">
      <c r="A10" s="160" t="s">
        <v>1823</v>
      </c>
      <c r="B10" s="212" t="s">
        <v>3549</v>
      </c>
      <c r="C10" s="224"/>
      <c r="D10" s="160"/>
      <c r="E10" s="160"/>
    </row>
    <row r="11" spans="1:5" ht="57">
      <c r="A11" s="160" t="s">
        <v>4205</v>
      </c>
      <c r="B11" s="212" t="s">
        <v>3550</v>
      </c>
      <c r="C11" s="224"/>
      <c r="D11" s="160"/>
      <c r="E11" s="160"/>
    </row>
    <row r="12" spans="1:5" ht="57">
      <c r="A12" s="160" t="s">
        <v>1953</v>
      </c>
      <c r="B12" s="212" t="s">
        <v>3551</v>
      </c>
      <c r="C12" s="224"/>
      <c r="D12" s="160"/>
      <c r="E12" s="160"/>
    </row>
    <row r="13" spans="1:5" ht="63.75">
      <c r="A13" s="160" t="s">
        <v>4206</v>
      </c>
      <c r="B13" s="212" t="s">
        <v>3552</v>
      </c>
      <c r="C13" s="224"/>
      <c r="D13" s="160"/>
      <c r="E13" s="160"/>
    </row>
    <row r="14" spans="1:5" ht="70.5" customHeight="1">
      <c r="A14" s="160" t="s">
        <v>4014</v>
      </c>
      <c r="B14" s="212" t="s">
        <v>4207</v>
      </c>
      <c r="C14" s="224"/>
      <c r="D14" s="160"/>
      <c r="E14" s="160"/>
    </row>
    <row r="15" spans="1:5" ht="57">
      <c r="A15" s="160" t="s">
        <v>1954</v>
      </c>
      <c r="B15" s="212" t="s">
        <v>4208</v>
      </c>
      <c r="C15" s="224"/>
      <c r="D15" s="160"/>
      <c r="E15" s="160"/>
    </row>
    <row r="16" spans="1:5" ht="42.75">
      <c r="A16" s="160" t="s">
        <v>4209</v>
      </c>
      <c r="B16" s="212" t="s">
        <v>3553</v>
      </c>
      <c r="C16" s="224"/>
      <c r="D16" s="160"/>
      <c r="E16" s="160"/>
    </row>
    <row r="17" spans="1:5">
      <c r="A17" s="160" t="s">
        <v>1817</v>
      </c>
      <c r="B17" s="161"/>
      <c r="C17" s="224"/>
      <c r="D17" s="160"/>
      <c r="E17" s="160"/>
    </row>
  </sheetData>
  <hyperlinks>
    <hyperlink ref="B2" location="'E&amp;W_IVA_CVA_pre &amp; post'!A4" display="'E&amp;W_IVA_CVA_pre &amp; post' GDPR" xr:uid="{00000000-0004-0000-0B00-000000000000}"/>
    <hyperlink ref="B3" location="'E&amp;W_IVA_CVA_pre &amp; post'!A14" display="'E&amp;W_IVA_CVA_pre &amp; post' SIP 3.1 and 3.2 requirements" xr:uid="{00000000-0004-0000-0B00-000001000000}"/>
    <hyperlink ref="B4" location="'E&amp;W_IVA_CVA_pre &amp; post'!A25" display="E&amp;W_IVA_CVA_pre &amp; post' debtor meetings" xr:uid="{00000000-0004-0000-0B00-000002000000}"/>
    <hyperlink ref="B5" location="'E&amp;W_IVA_CVA_pre &amp; post'!A27" display="E&amp;W_IVA_CVA_pre &amp; post' records" xr:uid="{00000000-0004-0000-0B00-000003000000}"/>
    <hyperlink ref="B6" location="'E&amp;W_IVA_CVA_pre &amp; post'!A38" display="E&amp;W_IVA_CVA_pre &amp; post' IVA I/E" xr:uid="{00000000-0004-0000-0B00-000004000000}"/>
    <hyperlink ref="B7" location="'E&amp;W_IVA_CVA_pre &amp; post'!A39" display="E&amp;W_IVA_CVA_pre &amp; post' IVA I/E accuracy" xr:uid="{00000000-0004-0000-0B00-000005000000}"/>
    <hyperlink ref="B8" location="'E&amp;W_IVA_CVA_pre &amp; post'!A40" display="E&amp;W_IVA_CVA_pre &amp; post' CMC contact consent" xr:uid="{00000000-0004-0000-0B00-000006000000}"/>
    <hyperlink ref="B9" location="'E&amp;W_IVA_CVA_pre &amp; post'!A41" display="E&amp;W_IVA_CVA_pre &amp; post' proposal content" xr:uid="{00000000-0004-0000-0B00-000007000000}"/>
    <hyperlink ref="B10" location="'E&amp;W_IVA_CVA_pre &amp; post'!A66" display="E&amp;W_IVA_CVA_pre &amp; post' CVA proposal content" xr:uid="{00000000-0004-0000-0B00-000008000000}"/>
    <hyperlink ref="B11" location="'E&amp;W_IVA_CVA_pre &amp; post'!A68" display="E&amp;W_IVA_CVA_pre &amp; post' IVA proposal content" xr:uid="{00000000-0004-0000-0B00-000009000000}"/>
    <hyperlink ref="B12" location="'E&amp;W_IVA_CVA_pre &amp; post'!A76" display="E&amp;W_IVA_CVA_pre &amp; post' proposal approval" xr:uid="{00000000-0004-0000-0B00-00000A000000}"/>
    <hyperlink ref="B13" location="'E&amp;W_IVA_CVA_pre &amp; post'!A89" display="E&amp;W_IVA_CVA_pre &amp; post' members' meeting" xr:uid="{00000000-0004-0000-0B00-00000B000000}"/>
    <hyperlink ref="B16" location="'E&amp;W_IVA_CVA_pre &amp; post'!A109" display="E&amp;W_IVA_CVA_pre &amp; post' Report content" xr:uid="{00000000-0004-0000-0B00-00000E000000}"/>
    <hyperlink ref="B14" location="'E&amp;W_IVA_CVA_pre &amp; post'!A99" display="E&amp;W_IVA_CVA_pre &amp; post' modifications" xr:uid="{164A0CB2-4995-44BE-8ACF-0482587F9270}"/>
    <hyperlink ref="B15" location="'E&amp;W_IVA_CVA_pre &amp; post'!A103" display="E&amp;W_IVA_CVA_pre &amp; post' chairman's report" xr:uid="{8C6545A2-81EC-456F-9348-E2FA1790B81E}"/>
  </hyperlinks>
  <pageMargins left="0.7" right="0.7" top="0.75" bottom="0.75" header="0.3" footer="0.3"/>
  <pageSetup orientation="portrait" horizontalDpi="4294967293" verticalDpi="4294967293" r:id="rId1"/>
  <extLst>
    <ext xmlns:x14="http://schemas.microsoft.com/office/spreadsheetml/2009/9/main" uri="{78C0D931-6437-407d-A8EE-F0AAD7539E65}">
      <x14:conditionalFormattings>
        <x14:conditionalFormatting xmlns:xm="http://schemas.microsoft.com/office/excel/2006/main">
          <x14:cfRule type="cellIs" priority="1" operator="equal" id="{115332A4-C586-4438-84FE-4FF6C92AC466}">
            <xm:f>'Data validation lists'!$A$6</xm:f>
            <x14:dxf>
              <fill>
                <patternFill>
                  <bgColor rgb="FFFF0000"/>
                </patternFill>
              </fill>
            </x14:dxf>
          </x14:cfRule>
          <x14:cfRule type="cellIs" priority="2" operator="equal" id="{2684C057-B597-4331-B44B-1A75F7A623FD}">
            <xm:f>'Data validation lists'!$A$5</xm:f>
            <x14:dxf>
              <fill>
                <patternFill>
                  <bgColor rgb="FF92D050"/>
                </patternFill>
              </fill>
            </x14:dxf>
          </x14:cfRule>
          <x14:cfRule type="cellIs" priority="3" operator="equal" id="{E7A44CBB-A7F4-407E-AEFE-F187F9A9D6DE}">
            <xm:f>'Data validation lists'!$A$4</xm:f>
            <x14:dxf>
              <fill>
                <patternFill>
                  <bgColor rgb="FFFFC000"/>
                </patternFill>
              </fill>
            </x14:dxf>
          </x14:cfRule>
          <x14:cfRule type="cellIs" priority="4" operator="equal" id="{65886BAF-334E-4E65-A379-68F9E8087C36}">
            <xm:f>'Data validation lists'!$A$3</xm:f>
            <x14:dxf>
              <fill>
                <patternFill>
                  <bgColor rgb="FF92D050"/>
                </patternFill>
              </fill>
            </x14:dxf>
          </x14:cfRule>
          <xm:sqref>C1:C1048576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'Data validation lists'!$A$3:$A$12</xm:f>
          </x14:formula1>
          <xm:sqref>C2:C17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21"/>
  <sheetViews>
    <sheetView workbookViewId="0">
      <pane ySplit="2" topLeftCell="A113" activePane="bottomLeft" state="frozen"/>
      <selection pane="bottomLeft" activeCell="A118" sqref="A118"/>
    </sheetView>
  </sheetViews>
  <sheetFormatPr defaultColWidth="9" defaultRowHeight="14.25" outlineLevelRow="2"/>
  <cols>
    <col min="1" max="1" width="46.5" style="3" customWidth="1"/>
    <col min="2" max="2" width="10" style="12" customWidth="1"/>
    <col min="3" max="3" width="11.625" style="12" customWidth="1"/>
    <col min="4" max="4" width="11" style="12" customWidth="1"/>
    <col min="5" max="5" width="9.875" style="3" customWidth="1"/>
    <col min="6" max="6" width="11.625" style="3" customWidth="1"/>
    <col min="7" max="7" width="34.25" style="3" customWidth="1"/>
    <col min="8" max="8" width="23.75" style="2" customWidth="1"/>
    <col min="9" max="16384" width="9" style="2"/>
  </cols>
  <sheetData>
    <row r="1" spans="1:8" s="1" customFormat="1" ht="30">
      <c r="A1" s="7" t="s">
        <v>3047</v>
      </c>
      <c r="B1" s="346" t="s">
        <v>226</v>
      </c>
      <c r="C1" s="346"/>
      <c r="D1" s="346"/>
      <c r="E1" s="346"/>
      <c r="F1" s="346"/>
      <c r="G1" s="346"/>
    </row>
    <row r="2" spans="1:8" s="1" customFormat="1" ht="45">
      <c r="A2" s="119" t="str">
        <f>'E&amp;W_ALL Pre appointment'!A2</f>
        <v>rows beneath blue highlights are grouped and needn't be answered individually. Italics indicates a sub-group</v>
      </c>
      <c r="B2" s="7" t="s">
        <v>1</v>
      </c>
      <c r="C2" s="7" t="s">
        <v>2</v>
      </c>
      <c r="D2" s="7" t="s">
        <v>3</v>
      </c>
      <c r="E2" s="7" t="s">
        <v>227</v>
      </c>
      <c r="F2" s="7" t="s">
        <v>4</v>
      </c>
      <c r="G2" s="7" t="s">
        <v>5</v>
      </c>
      <c r="H2" s="7" t="s">
        <v>35</v>
      </c>
    </row>
    <row r="3" spans="1:8" s="1" customFormat="1" ht="15">
      <c r="A3" s="198"/>
      <c r="B3" s="7"/>
      <c r="C3" s="7"/>
      <c r="D3" s="7"/>
      <c r="E3" s="7"/>
      <c r="F3" s="7"/>
      <c r="G3" s="7"/>
      <c r="H3" s="7"/>
    </row>
    <row r="4" spans="1:8" s="1" customFormat="1" ht="73.5" customHeight="1">
      <c r="A4" s="7" t="s">
        <v>1852</v>
      </c>
      <c r="B4" s="347" t="s">
        <v>4070</v>
      </c>
      <c r="C4" s="347"/>
      <c r="D4" s="347"/>
      <c r="E4" s="3"/>
      <c r="F4" s="7"/>
      <c r="G4" s="7"/>
      <c r="H4" s="7"/>
    </row>
    <row r="5" spans="1:8" s="1" customFormat="1" ht="15" outlineLevel="1">
      <c r="A5" s="3"/>
      <c r="B5" s="7"/>
      <c r="C5" s="7"/>
      <c r="D5" s="7"/>
      <c r="E5" s="3"/>
      <c r="F5" s="7"/>
      <c r="G5" s="7"/>
      <c r="H5" s="7"/>
    </row>
    <row r="6" spans="1:8" s="1" customFormat="1" ht="57" outlineLevel="1">
      <c r="A6" s="120" t="str">
        <f>'E&amp;W_ALL Pre appointment'!A33</f>
        <v>Has the IP considered if a data risk analysis is needed? (which may require discussions with the directors and entity's DPO, if it has one to consider the following):</v>
      </c>
      <c r="B6" s="7"/>
      <c r="C6" s="7"/>
      <c r="D6" s="7"/>
      <c r="E6" s="3"/>
      <c r="F6" s="7"/>
      <c r="G6" s="7"/>
      <c r="H6" s="7"/>
    </row>
    <row r="7" spans="1:8" s="1" customFormat="1" ht="28.5" outlineLevel="2">
      <c r="A7" s="9" t="s">
        <v>1778</v>
      </c>
      <c r="B7" s="7"/>
      <c r="C7" s="7"/>
      <c r="D7" s="7"/>
      <c r="E7" s="3"/>
      <c r="F7" s="7"/>
      <c r="G7" s="7"/>
      <c r="H7" s="7"/>
    </row>
    <row r="8" spans="1:8" s="1" customFormat="1" ht="15" outlineLevel="2">
      <c r="A8" s="9" t="s">
        <v>1779</v>
      </c>
      <c r="B8" s="7"/>
      <c r="C8" s="7"/>
      <c r="D8" s="7"/>
      <c r="E8" s="3"/>
      <c r="F8" s="7"/>
      <c r="G8" s="7"/>
      <c r="H8" s="7"/>
    </row>
    <row r="9" spans="1:8" s="1" customFormat="1" ht="15" outlineLevel="2">
      <c r="A9" s="9" t="s">
        <v>1780</v>
      </c>
      <c r="B9" s="7"/>
      <c r="C9" s="7"/>
      <c r="D9" s="7"/>
      <c r="E9" s="3"/>
      <c r="F9" s="7"/>
      <c r="G9" s="7"/>
      <c r="H9" s="7"/>
    </row>
    <row r="10" spans="1:8" s="1" customFormat="1" ht="15" outlineLevel="2">
      <c r="A10" s="9" t="s">
        <v>1767</v>
      </c>
      <c r="B10" s="7"/>
      <c r="C10" s="7"/>
      <c r="D10" s="7"/>
      <c r="E10" s="3"/>
      <c r="F10" s="7"/>
      <c r="G10" s="7"/>
      <c r="H10" s="7"/>
    </row>
    <row r="11" spans="1:8" s="1" customFormat="1" ht="28.5" outlineLevel="2">
      <c r="A11" s="9" t="s">
        <v>1900</v>
      </c>
      <c r="B11" s="7"/>
      <c r="C11" s="7"/>
      <c r="D11" s="7"/>
      <c r="E11" s="3"/>
      <c r="F11" s="7"/>
      <c r="G11" s="7"/>
      <c r="H11" s="7"/>
    </row>
    <row r="12" spans="1:8" s="1" customFormat="1" ht="42.75" outlineLevel="2">
      <c r="A12" s="9" t="s">
        <v>3961</v>
      </c>
      <c r="B12" s="7"/>
      <c r="C12" s="7"/>
      <c r="D12" s="7"/>
      <c r="E12" s="3"/>
      <c r="F12" s="7"/>
      <c r="G12" s="7"/>
      <c r="H12" s="7"/>
    </row>
    <row r="13" spans="1:8" s="1" customFormat="1" ht="15">
      <c r="A13" s="198"/>
      <c r="B13" s="7"/>
      <c r="C13" s="7"/>
      <c r="D13" s="7"/>
      <c r="E13" s="3"/>
      <c r="F13" s="7"/>
      <c r="G13" s="7"/>
      <c r="H13" s="7"/>
    </row>
    <row r="14" spans="1:8" ht="108">
      <c r="A14" s="118" t="s">
        <v>1532</v>
      </c>
      <c r="C14" s="12" t="s">
        <v>4343</v>
      </c>
    </row>
    <row r="15" spans="1:8" ht="36" outlineLevel="1">
      <c r="A15" s="27" t="s">
        <v>1079</v>
      </c>
      <c r="C15" s="12" t="s">
        <v>3841</v>
      </c>
    </row>
    <row r="16" spans="1:8" ht="48" outlineLevel="1">
      <c r="A16" s="27" t="s">
        <v>3842</v>
      </c>
      <c r="C16" s="12" t="s">
        <v>3843</v>
      </c>
    </row>
    <row r="17" spans="1:3" ht="72.75" outlineLevel="1">
      <c r="A17" s="27" t="s">
        <v>4344</v>
      </c>
      <c r="C17" s="12" t="s">
        <v>4345</v>
      </c>
    </row>
    <row r="18" spans="1:3" ht="57" outlineLevel="1">
      <c r="A18" s="27" t="s">
        <v>4346</v>
      </c>
      <c r="C18" s="12" t="s">
        <v>4347</v>
      </c>
    </row>
    <row r="19" spans="1:3" ht="57" outlineLevel="1">
      <c r="A19" s="27" t="s">
        <v>4348</v>
      </c>
      <c r="C19" s="12" t="s">
        <v>4349</v>
      </c>
    </row>
    <row r="20" spans="1:3" ht="36" outlineLevel="1">
      <c r="A20" s="27" t="s">
        <v>4350</v>
      </c>
      <c r="C20" s="12" t="s">
        <v>4352</v>
      </c>
    </row>
    <row r="21" spans="1:3" ht="72" outlineLevel="1">
      <c r="A21" s="27" t="s">
        <v>1083</v>
      </c>
      <c r="C21" s="12" t="s">
        <v>4351</v>
      </c>
    </row>
    <row r="22" spans="1:3" ht="57" outlineLevel="1">
      <c r="A22" s="27" t="s">
        <v>4353</v>
      </c>
      <c r="C22" s="12" t="s">
        <v>4354</v>
      </c>
    </row>
    <row r="23" spans="1:3" ht="96" outlineLevel="1">
      <c r="A23" s="27" t="s">
        <v>1081</v>
      </c>
      <c r="C23" s="12" t="s">
        <v>4355</v>
      </c>
    </row>
    <row r="24" spans="1:3" ht="96" outlineLevel="1">
      <c r="A24" s="27" t="s">
        <v>1082</v>
      </c>
      <c r="C24" s="12" t="s">
        <v>4356</v>
      </c>
    </row>
    <row r="25" spans="1:3" ht="96">
      <c r="A25" s="27" t="s">
        <v>1084</v>
      </c>
      <c r="C25" s="12" t="s">
        <v>4359</v>
      </c>
    </row>
    <row r="26" spans="1:3" ht="168">
      <c r="A26" s="3" t="s">
        <v>1086</v>
      </c>
      <c r="B26" s="40" t="s">
        <v>1087</v>
      </c>
    </row>
    <row r="27" spans="1:3" ht="120">
      <c r="A27" s="124" t="s">
        <v>1533</v>
      </c>
      <c r="C27" s="12" t="s">
        <v>4360</v>
      </c>
    </row>
    <row r="28" spans="1:3" ht="114.75" outlineLevel="1">
      <c r="A28" s="3" t="s">
        <v>3858</v>
      </c>
      <c r="C28" s="12" t="s">
        <v>4361</v>
      </c>
    </row>
    <row r="29" spans="1:3" ht="57" outlineLevel="1">
      <c r="A29" s="3" t="s">
        <v>4362</v>
      </c>
      <c r="C29" s="12" t="s">
        <v>4363</v>
      </c>
    </row>
    <row r="30" spans="1:3" ht="120" outlineLevel="1">
      <c r="A30" s="3" t="s">
        <v>3844</v>
      </c>
      <c r="C30" s="12" t="s">
        <v>4364</v>
      </c>
    </row>
    <row r="31" spans="1:3" ht="120" outlineLevel="1">
      <c r="A31" s="3" t="s">
        <v>3862</v>
      </c>
      <c r="C31" s="12" t="s">
        <v>4365</v>
      </c>
    </row>
    <row r="32" spans="1:3" ht="42.75">
      <c r="A32" s="3" t="s">
        <v>4366</v>
      </c>
      <c r="C32" s="12" t="s">
        <v>4367</v>
      </c>
    </row>
    <row r="33" spans="1:8" ht="100.5">
      <c r="A33" s="3" t="s">
        <v>3864</v>
      </c>
      <c r="C33" s="12" t="s">
        <v>3865</v>
      </c>
    </row>
    <row r="35" spans="1:8" ht="132">
      <c r="A35" s="3" t="s">
        <v>1088</v>
      </c>
      <c r="B35" s="40" t="s">
        <v>1089</v>
      </c>
      <c r="C35" s="40"/>
      <c r="D35" s="40"/>
      <c r="E35" s="27"/>
      <c r="F35" s="27"/>
      <c r="G35" s="27"/>
      <c r="H35" s="40" t="s">
        <v>1701</v>
      </c>
    </row>
    <row r="36" spans="1:8" ht="140.25">
      <c r="A36" s="119" t="s">
        <v>4357</v>
      </c>
      <c r="B36" s="77"/>
      <c r="D36" s="331" t="s">
        <v>4011</v>
      </c>
      <c r="H36" s="37" t="s">
        <v>4012</v>
      </c>
    </row>
    <row r="37" spans="1:8" ht="15">
      <c r="A37" s="7"/>
      <c r="B37" s="77"/>
    </row>
    <row r="38" spans="1:8" ht="85.5" outlineLevel="1">
      <c r="A38" s="3" t="s">
        <v>2184</v>
      </c>
      <c r="H38" s="12" t="s">
        <v>1695</v>
      </c>
    </row>
    <row r="39" spans="1:8" outlineLevel="1">
      <c r="A39" s="3" t="s">
        <v>2064</v>
      </c>
    </row>
    <row r="40" spans="1:8" ht="57" outlineLevel="1">
      <c r="A40" s="3" t="s">
        <v>2065</v>
      </c>
    </row>
    <row r="41" spans="1:8" ht="36">
      <c r="A41" s="128" t="s">
        <v>1534</v>
      </c>
      <c r="B41" s="12" t="s">
        <v>1107</v>
      </c>
    </row>
    <row r="42" spans="1:8">
      <c r="A42" s="78"/>
    </row>
    <row r="43" spans="1:8" ht="36" outlineLevel="1">
      <c r="A43" s="3" t="s">
        <v>1104</v>
      </c>
      <c r="B43" s="12" t="s">
        <v>1108</v>
      </c>
    </row>
    <row r="44" spans="1:8" ht="78.75" customHeight="1" outlineLevel="1">
      <c r="A44" s="3" t="s">
        <v>1105</v>
      </c>
      <c r="B44" s="12" t="s">
        <v>1109</v>
      </c>
    </row>
    <row r="45" spans="1:8" ht="36" outlineLevel="1">
      <c r="A45" s="3" t="s">
        <v>2066</v>
      </c>
      <c r="B45" s="12" t="s">
        <v>1110</v>
      </c>
    </row>
    <row r="46" spans="1:8" ht="36" outlineLevel="1">
      <c r="A46" s="3" t="s">
        <v>1106</v>
      </c>
      <c r="B46" s="12" t="s">
        <v>1111</v>
      </c>
    </row>
    <row r="47" spans="1:8">
      <c r="A47" s="41"/>
      <c r="B47" s="40"/>
    </row>
    <row r="48" spans="1:8" ht="28.5">
      <c r="A48" s="128" t="s">
        <v>1112</v>
      </c>
      <c r="B48" s="12" t="s">
        <v>1113</v>
      </c>
    </row>
    <row r="49" spans="1:3" outlineLevel="1">
      <c r="A49" s="3" t="s">
        <v>1114</v>
      </c>
    </row>
    <row r="50" spans="1:3" outlineLevel="1">
      <c r="A50" s="3" t="s">
        <v>1115</v>
      </c>
    </row>
    <row r="51" spans="1:3" outlineLevel="1">
      <c r="A51" s="3" t="s">
        <v>1116</v>
      </c>
    </row>
    <row r="52" spans="1:3" outlineLevel="1">
      <c r="A52" s="3" t="s">
        <v>1117</v>
      </c>
    </row>
    <row r="53" spans="1:3" outlineLevel="1">
      <c r="A53" s="3" t="s">
        <v>1118</v>
      </c>
    </row>
    <row r="54" spans="1:3" outlineLevel="1">
      <c r="A54" s="3" t="s">
        <v>1119</v>
      </c>
    </row>
    <row r="55" spans="1:3" outlineLevel="1">
      <c r="A55" s="3" t="s">
        <v>1120</v>
      </c>
    </row>
    <row r="56" spans="1:3" outlineLevel="1">
      <c r="A56" s="3" t="s">
        <v>1121</v>
      </c>
    </row>
    <row r="57" spans="1:3" outlineLevel="1">
      <c r="A57" s="3" t="s">
        <v>1122</v>
      </c>
    </row>
    <row r="58" spans="1:3" outlineLevel="1">
      <c r="A58" s="3" t="s">
        <v>1123</v>
      </c>
    </row>
    <row r="59" spans="1:3" outlineLevel="1">
      <c r="A59" s="3" t="s">
        <v>1124</v>
      </c>
    </row>
    <row r="60" spans="1:3" ht="120" outlineLevel="1">
      <c r="A60" s="3" t="s">
        <v>3866</v>
      </c>
      <c r="C60" s="12" t="s">
        <v>4368</v>
      </c>
    </row>
    <row r="61" spans="1:3" ht="108" outlineLevel="1">
      <c r="A61" s="3" t="s">
        <v>3846</v>
      </c>
      <c r="C61" s="12" t="s">
        <v>4369</v>
      </c>
    </row>
    <row r="62" spans="1:3" ht="120" outlineLevel="1">
      <c r="A62" s="3" t="s">
        <v>1130</v>
      </c>
      <c r="C62" s="12" t="s">
        <v>4370</v>
      </c>
    </row>
    <row r="63" spans="1:3" ht="108" outlineLevel="1">
      <c r="A63" s="3" t="s">
        <v>3847</v>
      </c>
      <c r="C63" s="12" t="s">
        <v>4371</v>
      </c>
    </row>
    <row r="64" spans="1:3" ht="120" outlineLevel="1">
      <c r="A64" s="3" t="s">
        <v>1132</v>
      </c>
      <c r="C64" s="12" t="s">
        <v>4372</v>
      </c>
    </row>
    <row r="65" spans="1:3" ht="28.5">
      <c r="A65" s="41" t="s">
        <v>4373</v>
      </c>
    </row>
    <row r="66" spans="1:3" ht="99.75">
      <c r="A66" s="3" t="s">
        <v>1706</v>
      </c>
      <c r="C66" s="12" t="s">
        <v>3845</v>
      </c>
    </row>
    <row r="67" spans="1:3" ht="399.75">
      <c r="A67" s="3" t="s">
        <v>3848</v>
      </c>
      <c r="C67" s="12" t="s">
        <v>3876</v>
      </c>
    </row>
    <row r="68" spans="1:3" ht="71.25">
      <c r="A68" s="118" t="s">
        <v>1128</v>
      </c>
    </row>
    <row r="69" spans="1:3" outlineLevel="1">
      <c r="A69" s="3" t="s">
        <v>1125</v>
      </c>
    </row>
    <row r="70" spans="1:3" ht="28.5" outlineLevel="1">
      <c r="A70" s="3" t="s">
        <v>1126</v>
      </c>
    </row>
    <row r="71" spans="1:3" outlineLevel="1">
      <c r="A71" s="3" t="s">
        <v>1127</v>
      </c>
    </row>
    <row r="72" spans="1:3" ht="85.5">
      <c r="A72" s="3" t="s">
        <v>2067</v>
      </c>
    </row>
    <row r="74" spans="1:3" ht="15">
      <c r="A74" s="7" t="s">
        <v>1135</v>
      </c>
    </row>
    <row r="76" spans="1:3" ht="72">
      <c r="A76" s="3" t="s">
        <v>1137</v>
      </c>
      <c r="B76" s="12" t="s">
        <v>1138</v>
      </c>
    </row>
    <row r="77" spans="1:3" ht="36">
      <c r="A77" s="3" t="s">
        <v>1149</v>
      </c>
      <c r="B77" s="12" t="s">
        <v>1150</v>
      </c>
    </row>
    <row r="78" spans="1:3" ht="36">
      <c r="A78" s="118" t="s">
        <v>1151</v>
      </c>
      <c r="B78" s="12" t="s">
        <v>1152</v>
      </c>
    </row>
    <row r="79" spans="1:3" ht="48" outlineLevel="1">
      <c r="A79" s="3" t="str">
        <f>A93</f>
        <v>sent a copy of the proposal</v>
      </c>
      <c r="B79" s="12" t="s">
        <v>1153</v>
      </c>
    </row>
    <row r="80" spans="1:3" ht="48" outlineLevel="1">
      <c r="A80" s="3" t="str">
        <f>A94</f>
        <v>sent a copy of the S of A or if the nominee thinks fit, a summary including list of creditors with amounts;</v>
      </c>
      <c r="B80" s="12" t="s">
        <v>1154</v>
      </c>
    </row>
    <row r="81" spans="1:8" ht="48" outlineLevel="1">
      <c r="A81" s="3" t="str">
        <f>A95</f>
        <v xml:space="preserve">sent the nominee's comments on the proposal unless the nominee is administrator or liquidator; </v>
      </c>
      <c r="B81" s="12" t="s">
        <v>1155</v>
      </c>
    </row>
    <row r="82" spans="1:8" ht="48" outlineLevel="1">
      <c r="A82" s="3" t="s">
        <v>1156</v>
      </c>
      <c r="B82" s="12" t="s">
        <v>1157</v>
      </c>
      <c r="H82" s="12"/>
    </row>
    <row r="83" spans="1:8" ht="71.25">
      <c r="A83" s="3" t="s">
        <v>1860</v>
      </c>
      <c r="B83" s="12" t="s">
        <v>1806</v>
      </c>
    </row>
    <row r="84" spans="1:8" ht="99.75">
      <c r="A84" s="3" t="s">
        <v>1165</v>
      </c>
      <c r="B84" s="12" t="s">
        <v>1166</v>
      </c>
    </row>
    <row r="86" spans="1:8" ht="15">
      <c r="A86" s="119" t="s">
        <v>4358</v>
      </c>
    </row>
    <row r="87" spans="1:8" ht="15" outlineLevel="1">
      <c r="A87" s="7"/>
    </row>
    <row r="88" spans="1:8" outlineLevel="1">
      <c r="A88" s="128" t="s">
        <v>1139</v>
      </c>
      <c r="B88" s="2"/>
    </row>
    <row r="89" spans="1:8" ht="42.75" outlineLevel="2">
      <c r="A89" s="3" t="s">
        <v>1140</v>
      </c>
      <c r="B89" s="12" t="s">
        <v>1136</v>
      </c>
    </row>
    <row r="90" spans="1:8" ht="24" outlineLevel="2">
      <c r="A90" s="3" t="s">
        <v>1141</v>
      </c>
      <c r="B90" s="12" t="s">
        <v>1143</v>
      </c>
    </row>
    <row r="91" spans="1:8" ht="48" outlineLevel="2">
      <c r="A91" s="3" t="s">
        <v>1158</v>
      </c>
      <c r="B91" s="12" t="s">
        <v>1159</v>
      </c>
    </row>
    <row r="92" spans="1:8" ht="28.5" outlineLevel="2">
      <c r="A92" s="3" t="s">
        <v>1707</v>
      </c>
      <c r="B92" s="12" t="s">
        <v>1144</v>
      </c>
    </row>
    <row r="93" spans="1:8" ht="24" outlineLevel="2">
      <c r="A93" s="3" t="s">
        <v>1142</v>
      </c>
      <c r="B93" s="12" t="s">
        <v>1145</v>
      </c>
    </row>
    <row r="94" spans="1:8" ht="28.5" outlineLevel="2">
      <c r="A94" s="3" t="s">
        <v>1369</v>
      </c>
      <c r="B94" s="12" t="s">
        <v>1146</v>
      </c>
    </row>
    <row r="95" spans="1:8" ht="28.5" outlineLevel="2">
      <c r="A95" s="3" t="s">
        <v>1161</v>
      </c>
      <c r="B95" s="12" t="s">
        <v>1147</v>
      </c>
    </row>
    <row r="96" spans="1:8" ht="24" outlineLevel="2">
      <c r="A96" s="3" t="s">
        <v>1162</v>
      </c>
      <c r="B96" s="12" t="s">
        <v>1148</v>
      </c>
    </row>
    <row r="97" spans="1:3" ht="24" outlineLevel="2">
      <c r="A97" s="3" t="s">
        <v>1160</v>
      </c>
      <c r="B97" s="12" t="s">
        <v>1163</v>
      </c>
    </row>
    <row r="98" spans="1:3" ht="71.25" outlineLevel="1">
      <c r="A98" s="3" t="s">
        <v>1248</v>
      </c>
      <c r="B98" s="12" t="s">
        <v>1164</v>
      </c>
    </row>
    <row r="99" spans="1:3" ht="15">
      <c r="A99" s="119" t="s">
        <v>4013</v>
      </c>
    </row>
    <row r="100" spans="1:3" outlineLevel="1"/>
    <row r="101" spans="1:3" ht="120" outlineLevel="1">
      <c r="A101" s="3" t="s">
        <v>1134</v>
      </c>
      <c r="C101" s="12" t="s">
        <v>4374</v>
      </c>
    </row>
    <row r="102" spans="1:3" ht="132" outlineLevel="1">
      <c r="A102" s="3" t="s">
        <v>1179</v>
      </c>
      <c r="C102" s="12" t="s">
        <v>4375</v>
      </c>
    </row>
    <row r="103" spans="1:3" ht="15">
      <c r="A103" s="7" t="s">
        <v>1168</v>
      </c>
    </row>
    <row r="105" spans="1:3" ht="57">
      <c r="A105" s="3" t="s">
        <v>1708</v>
      </c>
      <c r="B105" s="12" t="s">
        <v>1167</v>
      </c>
    </row>
    <row r="106" spans="1:3" ht="114">
      <c r="A106" s="3" t="s">
        <v>1169</v>
      </c>
      <c r="B106" s="12" t="s">
        <v>1170</v>
      </c>
    </row>
    <row r="108" spans="1:3">
      <c r="A108" s="118" t="s">
        <v>1175</v>
      </c>
    </row>
    <row r="109" spans="1:3" ht="57" outlineLevel="1">
      <c r="A109" s="3" t="s">
        <v>1177</v>
      </c>
      <c r="B109" s="12" t="s">
        <v>1265</v>
      </c>
    </row>
    <row r="110" spans="1:3" ht="71.25" outlineLevel="1">
      <c r="A110" s="3" t="s">
        <v>2068</v>
      </c>
      <c r="B110" s="12" t="s">
        <v>1266</v>
      </c>
    </row>
    <row r="111" spans="1:3" ht="99.75" outlineLevel="1">
      <c r="A111" s="3" t="s">
        <v>3805</v>
      </c>
      <c r="B111" s="12" t="s">
        <v>1267</v>
      </c>
    </row>
    <row r="112" spans="1:3" ht="48" outlineLevel="1">
      <c r="A112" s="3" t="s">
        <v>1176</v>
      </c>
      <c r="B112" s="12" t="s">
        <v>1268</v>
      </c>
    </row>
    <row r="113" spans="1:2" ht="28.5" outlineLevel="1">
      <c r="A113" s="3" t="s">
        <v>1178</v>
      </c>
      <c r="B113" s="12" t="s">
        <v>1269</v>
      </c>
    </row>
    <row r="115" spans="1:2" ht="28.5">
      <c r="A115" s="3" t="s">
        <v>1171</v>
      </c>
      <c r="B115" s="12" t="s">
        <v>1172</v>
      </c>
    </row>
    <row r="116" spans="1:2" ht="57">
      <c r="A116" s="3" t="s">
        <v>1174</v>
      </c>
      <c r="B116" s="12" t="s">
        <v>1173</v>
      </c>
    </row>
    <row r="118" spans="1:2" ht="228">
      <c r="A118" s="3" t="s">
        <v>4386</v>
      </c>
    </row>
    <row r="121" spans="1:2" ht="15">
      <c r="A121" s="7" t="s">
        <v>1349</v>
      </c>
    </row>
  </sheetData>
  <mergeCells count="2">
    <mergeCell ref="B1:G1"/>
    <mergeCell ref="B4:D4"/>
  </mergeCells>
  <conditionalFormatting sqref="E1:E1048576">
    <cfRule type="cellIs" dxfId="193" priority="1" operator="equal">
      <formula>"No"</formula>
    </cfRule>
    <cfRule type="cellIs" dxfId="192" priority="2" operator="equal">
      <formula>"Query raised"</formula>
    </cfRule>
    <cfRule type="cellIs" dxfId="191" priority="3" operator="equal">
      <formula>"N/A"</formula>
    </cfRule>
    <cfRule type="cellIs" dxfId="190" priority="5" operator="equal">
      <formula>"Yes"</formula>
    </cfRule>
  </conditionalFormatting>
  <hyperlinks>
    <hyperlink ref="D36" r:id="rId1" display="https://www.gov.uk/government/publications/covid-19-individual-voluntary-arrangement-iva-protocol-guidance/coronavirus-covid-19-guidance-for-the-straightforward-consumer-iva-protocol" xr:uid="{A0B8DA5E-93D0-4075-8304-B0485E2BBE92}"/>
  </hyperlinks>
  <printOptions gridLines="1"/>
  <pageMargins left="0.70866141732283472" right="0.70866141732283472" top="0.74803149606299213" bottom="0.74803149606299213" header="0.31496062992125984" footer="0.31496062992125984"/>
  <pageSetup scale="54" fitToHeight="4" orientation="portrait" horizontalDpi="4294967293" verticalDpi="4294967293" r:id="rId2"/>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'Data validation lists'!$A$3:$A$12</xm:f>
          </x14:formula1>
          <xm:sqref>E4:E116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103"/>
  <sheetViews>
    <sheetView workbookViewId="0">
      <pane ySplit="2" topLeftCell="A3" activePane="bottomLeft" state="frozen"/>
      <selection pane="bottomLeft" activeCell="A6" sqref="A6"/>
    </sheetView>
  </sheetViews>
  <sheetFormatPr defaultColWidth="9" defaultRowHeight="14.25" outlineLevelRow="2"/>
  <cols>
    <col min="1" max="1" width="41.375" style="3" bestFit="1" customWidth="1"/>
    <col min="2" max="2" width="10" style="12" customWidth="1"/>
    <col min="3" max="3" width="11.625" style="12" customWidth="1"/>
    <col min="4" max="4" width="11" style="12" customWidth="1"/>
    <col min="5" max="5" width="9.875" style="3" customWidth="1"/>
    <col min="6" max="6" width="11.625" style="3" customWidth="1"/>
    <col min="7" max="7" width="34.25" style="3" customWidth="1"/>
    <col min="8" max="8" width="23.75" style="2" customWidth="1"/>
    <col min="9" max="16384" width="9" style="2"/>
  </cols>
  <sheetData>
    <row r="1" spans="1:8" s="1" customFormat="1" ht="30">
      <c r="A1" s="7" t="s">
        <v>3340</v>
      </c>
      <c r="B1" s="348" t="str">
        <f>'SCOT_Corporate post appointment'!B1:G1</f>
        <v>WORKPAPER FOR ALL APPOINTMENTS FOR WORK DONE ON OR AFTER 6 APRIL 2019</v>
      </c>
      <c r="C1" s="348"/>
      <c r="D1" s="348"/>
      <c r="E1" s="348"/>
      <c r="F1" s="348"/>
      <c r="G1" s="348"/>
    </row>
    <row r="2" spans="1:8" s="1" customFormat="1" ht="45">
      <c r="A2" s="119" t="str">
        <f>'E&amp;W_ALL Pre appointment'!A2</f>
        <v>rows beneath blue highlights are grouped and needn't be answered individually. Italics indicates a sub-group</v>
      </c>
      <c r="B2" s="7" t="s">
        <v>1</v>
      </c>
      <c r="C2" s="7" t="s">
        <v>2</v>
      </c>
      <c r="D2" s="7" t="s">
        <v>3</v>
      </c>
      <c r="E2" s="7" t="s">
        <v>227</v>
      </c>
      <c r="F2" s="7" t="s">
        <v>4</v>
      </c>
      <c r="G2" s="7" t="s">
        <v>5</v>
      </c>
      <c r="H2" s="7" t="s">
        <v>35</v>
      </c>
    </row>
    <row r="3" spans="1:8" s="1" customFormat="1" ht="15">
      <c r="A3" s="198"/>
      <c r="B3" s="7"/>
      <c r="C3" s="7"/>
      <c r="D3" s="7"/>
      <c r="E3" s="7"/>
      <c r="F3" s="7"/>
      <c r="G3" s="7"/>
      <c r="H3" s="7"/>
    </row>
    <row r="4" spans="1:8" s="1" customFormat="1" ht="15">
      <c r="A4" s="7" t="s">
        <v>3272</v>
      </c>
      <c r="B4" s="7"/>
      <c r="C4" s="7"/>
      <c r="D4" s="7"/>
      <c r="E4" s="3"/>
      <c r="F4" s="7"/>
      <c r="G4" s="7"/>
      <c r="H4" s="7"/>
    </row>
    <row r="5" spans="1:8" s="1" customFormat="1" ht="15" outlineLevel="1">
      <c r="A5" s="3"/>
      <c r="B5" s="7"/>
      <c r="C5" s="7"/>
      <c r="D5" s="7"/>
      <c r="E5" s="3"/>
      <c r="F5" s="7"/>
      <c r="G5" s="7"/>
      <c r="H5" s="7"/>
    </row>
    <row r="6" spans="1:8" s="1" customFormat="1" ht="57" outlineLevel="1">
      <c r="A6" s="120" t="str">
        <f>'E&amp;W_ALL Pre appointment'!A33</f>
        <v>Has the IP considered if a data risk analysis is needed? (which may require discussions with the directors and entity's DPO, if it has one to consider the following):</v>
      </c>
      <c r="B6" s="7"/>
      <c r="C6" s="7"/>
      <c r="D6" s="7"/>
      <c r="E6" s="3"/>
      <c r="F6" s="7"/>
      <c r="G6" s="7"/>
      <c r="H6" s="7"/>
    </row>
    <row r="7" spans="1:8" s="1" customFormat="1" ht="28.5" outlineLevel="2">
      <c r="A7" s="9" t="s">
        <v>1778</v>
      </c>
      <c r="B7" s="7"/>
      <c r="C7" s="7"/>
      <c r="D7" s="7"/>
      <c r="E7" s="3"/>
      <c r="F7" s="7"/>
      <c r="G7" s="7"/>
      <c r="H7" s="7"/>
    </row>
    <row r="8" spans="1:8" s="1" customFormat="1" ht="15" outlineLevel="2">
      <c r="A8" s="9" t="s">
        <v>1779</v>
      </c>
      <c r="B8" s="7"/>
      <c r="C8" s="7"/>
      <c r="D8" s="7"/>
      <c r="E8" s="3"/>
      <c r="F8" s="7"/>
      <c r="G8" s="7"/>
      <c r="H8" s="7"/>
    </row>
    <row r="9" spans="1:8" s="1" customFormat="1" ht="15" outlineLevel="2">
      <c r="A9" s="9" t="s">
        <v>1780</v>
      </c>
      <c r="B9" s="7"/>
      <c r="C9" s="7"/>
      <c r="D9" s="7"/>
      <c r="E9" s="3"/>
      <c r="F9" s="7"/>
      <c r="G9" s="7"/>
      <c r="H9" s="7"/>
    </row>
    <row r="10" spans="1:8" s="1" customFormat="1" ht="15" outlineLevel="2">
      <c r="A10" s="9" t="s">
        <v>1767</v>
      </c>
      <c r="B10" s="7"/>
      <c r="C10" s="7"/>
      <c r="D10" s="7"/>
      <c r="E10" s="3"/>
      <c r="F10" s="7"/>
      <c r="G10" s="7"/>
      <c r="H10" s="7"/>
    </row>
    <row r="11" spans="1:8" s="1" customFormat="1" ht="28.5" outlineLevel="2">
      <c r="A11" s="9" t="s">
        <v>1900</v>
      </c>
      <c r="B11" s="7"/>
      <c r="C11" s="7"/>
      <c r="D11" s="7"/>
      <c r="E11" s="3"/>
      <c r="F11" s="7"/>
      <c r="G11" s="7"/>
      <c r="H11" s="7"/>
    </row>
    <row r="12" spans="1:8" s="1" customFormat="1" ht="42.75" outlineLevel="2">
      <c r="A12" s="9" t="s">
        <v>3961</v>
      </c>
      <c r="B12" s="7"/>
      <c r="C12" s="7"/>
      <c r="D12" s="7"/>
      <c r="E12" s="3"/>
      <c r="F12" s="7"/>
      <c r="G12" s="7"/>
      <c r="H12" s="7"/>
    </row>
    <row r="13" spans="1:8" s="1" customFormat="1" ht="15">
      <c r="A13" s="198"/>
      <c r="B13" s="7"/>
      <c r="C13" s="7"/>
      <c r="D13" s="7"/>
      <c r="E13" s="3"/>
      <c r="F13" s="7"/>
      <c r="G13" s="7"/>
      <c r="H13" s="7"/>
    </row>
    <row r="14" spans="1:8" ht="85.5">
      <c r="A14" s="118" t="s">
        <v>3273</v>
      </c>
      <c r="C14" s="12" t="s">
        <v>3856</v>
      </c>
    </row>
    <row r="15" spans="1:8" ht="28.5" outlineLevel="1">
      <c r="A15" s="27" t="s">
        <v>1079</v>
      </c>
    </row>
    <row r="16" spans="1:8" ht="57" outlineLevel="1">
      <c r="A16" s="27" t="s">
        <v>1080</v>
      </c>
    </row>
    <row r="17" spans="1:3" ht="28.5" outlineLevel="1">
      <c r="A17" s="27" t="s">
        <v>1083</v>
      </c>
    </row>
    <row r="18" spans="1:3" ht="57" outlineLevel="1">
      <c r="A18" s="27" t="s">
        <v>1081</v>
      </c>
    </row>
    <row r="19" spans="1:3" ht="28.5" outlineLevel="1">
      <c r="A19" s="27" t="s">
        <v>1082</v>
      </c>
    </row>
    <row r="20" spans="1:3">
      <c r="A20" s="27"/>
    </row>
    <row r="21" spans="1:3" ht="48">
      <c r="A21" s="27" t="s">
        <v>3274</v>
      </c>
      <c r="C21" s="12" t="s">
        <v>3857</v>
      </c>
    </row>
    <row r="22" spans="1:3" ht="68.25" customHeight="1">
      <c r="A22" s="124" t="s">
        <v>3276</v>
      </c>
      <c r="C22" s="12" t="s">
        <v>3275</v>
      </c>
    </row>
    <row r="23" spans="1:3" ht="115.5" outlineLevel="1">
      <c r="A23" s="3" t="s">
        <v>3859</v>
      </c>
      <c r="C23" s="12" t="s">
        <v>3860</v>
      </c>
    </row>
    <row r="24" spans="1:3" ht="60" outlineLevel="1">
      <c r="A24" s="3" t="s">
        <v>3277</v>
      </c>
      <c r="C24" s="12" t="s">
        <v>3861</v>
      </c>
    </row>
    <row r="25" spans="1:3" ht="60" outlineLevel="1">
      <c r="A25" s="3" t="s">
        <v>3278</v>
      </c>
      <c r="C25" s="12" t="s">
        <v>3863</v>
      </c>
    </row>
    <row r="26" spans="1:3" ht="115.5">
      <c r="A26" s="3" t="s">
        <v>3864</v>
      </c>
      <c r="C26" s="12" t="s">
        <v>3865</v>
      </c>
    </row>
    <row r="28" spans="1:3" ht="28.5">
      <c r="A28" s="128" t="s">
        <v>3289</v>
      </c>
      <c r="B28" s="12" t="s">
        <v>3279</v>
      </c>
    </row>
    <row r="29" spans="1:3" outlineLevel="1">
      <c r="A29" s="78"/>
    </row>
    <row r="30" spans="1:3" ht="24" outlineLevel="1">
      <c r="A30" s="3" t="s">
        <v>3281</v>
      </c>
      <c r="B30" s="12" t="s">
        <v>3280</v>
      </c>
    </row>
    <row r="31" spans="1:3" ht="78.75" customHeight="1" outlineLevel="1">
      <c r="A31" s="3" t="s">
        <v>3282</v>
      </c>
      <c r="B31" s="12" t="s">
        <v>3283</v>
      </c>
    </row>
    <row r="32" spans="1:3" ht="28.5" outlineLevel="1">
      <c r="A32" s="3" t="s">
        <v>3284</v>
      </c>
      <c r="B32" s="12" t="s">
        <v>3286</v>
      </c>
    </row>
    <row r="33" spans="1:8" ht="24" outlineLevel="1">
      <c r="A33" s="3" t="s">
        <v>3285</v>
      </c>
      <c r="B33" s="12" t="s">
        <v>3287</v>
      </c>
    </row>
    <row r="34" spans="1:8">
      <c r="A34" s="41"/>
      <c r="B34" s="40"/>
    </row>
    <row r="35" spans="1:8" ht="28.5">
      <c r="A35" s="128" t="s">
        <v>3299</v>
      </c>
      <c r="B35" s="12" t="s">
        <v>3288</v>
      </c>
      <c r="G35" s="12" t="s">
        <v>3291</v>
      </c>
    </row>
    <row r="36" spans="1:8" outlineLevel="1">
      <c r="A36" s="3" t="s">
        <v>1114</v>
      </c>
    </row>
    <row r="37" spans="1:8" outlineLevel="1">
      <c r="A37" s="3" t="s">
        <v>1115</v>
      </c>
    </row>
    <row r="38" spans="1:8" outlineLevel="1">
      <c r="A38" s="3" t="s">
        <v>1116</v>
      </c>
    </row>
    <row r="39" spans="1:8" outlineLevel="1">
      <c r="A39" s="3" t="s">
        <v>1117</v>
      </c>
    </row>
    <row r="40" spans="1:8" ht="28.5" outlineLevel="1">
      <c r="A40" s="13" t="s">
        <v>3290</v>
      </c>
    </row>
    <row r="41" spans="1:8" s="12" customFormat="1" outlineLevel="1">
      <c r="A41" s="3" t="s">
        <v>1119</v>
      </c>
      <c r="E41" s="3"/>
      <c r="F41" s="3"/>
      <c r="G41" s="3"/>
      <c r="H41" s="2"/>
    </row>
    <row r="42" spans="1:8" s="12" customFormat="1" outlineLevel="1">
      <c r="A42" s="3" t="s">
        <v>1120</v>
      </c>
      <c r="E42" s="3"/>
      <c r="F42" s="3"/>
      <c r="G42" s="3"/>
      <c r="H42" s="2"/>
    </row>
    <row r="43" spans="1:8" s="12" customFormat="1" outlineLevel="1">
      <c r="A43" s="3" t="s">
        <v>1121</v>
      </c>
      <c r="E43" s="3"/>
      <c r="F43" s="3"/>
      <c r="G43" s="3"/>
      <c r="H43" s="2"/>
    </row>
    <row r="44" spans="1:8" s="12" customFormat="1" outlineLevel="1">
      <c r="A44" s="3" t="s">
        <v>1122</v>
      </c>
      <c r="E44" s="3"/>
      <c r="F44" s="3"/>
      <c r="G44" s="3"/>
      <c r="H44" s="2"/>
    </row>
    <row r="45" spans="1:8" s="12" customFormat="1" outlineLevel="1">
      <c r="A45" s="3" t="s">
        <v>1123</v>
      </c>
      <c r="E45" s="3"/>
      <c r="F45" s="3"/>
      <c r="G45" s="3"/>
      <c r="H45" s="2"/>
    </row>
    <row r="46" spans="1:8" s="12" customFormat="1" outlineLevel="1">
      <c r="A46" s="3" t="s">
        <v>3487</v>
      </c>
      <c r="E46" s="3"/>
      <c r="F46" s="3"/>
      <c r="G46" s="3"/>
      <c r="H46" s="2"/>
    </row>
    <row r="47" spans="1:8" s="12" customFormat="1" outlineLevel="1">
      <c r="A47" s="3" t="s">
        <v>1124</v>
      </c>
      <c r="E47" s="3"/>
      <c r="F47" s="3"/>
      <c r="G47" s="3"/>
      <c r="H47" s="2"/>
    </row>
    <row r="48" spans="1:8" s="12" customFormat="1" ht="71.25" outlineLevel="1">
      <c r="A48" s="3" t="s">
        <v>3488</v>
      </c>
      <c r="B48" s="12" t="s">
        <v>3292</v>
      </c>
      <c r="E48" s="3"/>
      <c r="F48" s="3"/>
      <c r="G48" s="3"/>
      <c r="H48" s="2"/>
    </row>
    <row r="49" spans="1:8" s="12" customFormat="1" ht="57" outlineLevel="1">
      <c r="A49" s="3" t="s">
        <v>3489</v>
      </c>
      <c r="B49" s="12" t="s">
        <v>3294</v>
      </c>
      <c r="E49" s="3"/>
      <c r="F49" s="3"/>
      <c r="G49" s="3"/>
      <c r="H49" s="2"/>
    </row>
    <row r="50" spans="1:8" s="12" customFormat="1" ht="28.5" outlineLevel="1">
      <c r="A50" s="3" t="s">
        <v>3293</v>
      </c>
      <c r="B50" s="12" t="s">
        <v>3295</v>
      </c>
      <c r="E50" s="3"/>
      <c r="F50" s="3"/>
      <c r="G50" s="3"/>
      <c r="H50" s="2"/>
    </row>
    <row r="51" spans="1:8" s="12" customFormat="1" ht="87" outlineLevel="1">
      <c r="A51" s="3" t="s">
        <v>3868</v>
      </c>
      <c r="B51" s="3"/>
      <c r="C51" s="12" t="s">
        <v>3867</v>
      </c>
      <c r="E51" s="3"/>
      <c r="F51" s="3"/>
      <c r="G51" s="3"/>
      <c r="H51" s="2"/>
    </row>
    <row r="52" spans="1:8" s="12" customFormat="1" ht="72" outlineLevel="1">
      <c r="A52" s="3" t="s">
        <v>3296</v>
      </c>
      <c r="C52" s="12" t="s">
        <v>3869</v>
      </c>
      <c r="E52" s="3"/>
      <c r="F52" s="3"/>
      <c r="G52" s="3"/>
      <c r="H52" s="2"/>
    </row>
    <row r="53" spans="1:8" s="12" customFormat="1" ht="72" outlineLevel="1">
      <c r="A53" s="3" t="s">
        <v>3297</v>
      </c>
      <c r="C53" s="12" t="s">
        <v>3870</v>
      </c>
      <c r="E53" s="3"/>
      <c r="F53" s="3"/>
      <c r="G53" s="3"/>
      <c r="H53" s="2"/>
    </row>
    <row r="54" spans="1:8" s="12" customFormat="1" ht="84" outlineLevel="1">
      <c r="A54" s="3" t="s">
        <v>3298</v>
      </c>
      <c r="C54" s="12" t="s">
        <v>3871</v>
      </c>
      <c r="E54" s="3"/>
      <c r="F54" s="3"/>
      <c r="G54" s="3"/>
      <c r="H54" s="2"/>
    </row>
    <row r="55" spans="1:8" s="12" customFormat="1" ht="72" outlineLevel="1">
      <c r="A55" s="3" t="s">
        <v>1129</v>
      </c>
      <c r="C55" s="12" t="s">
        <v>3872</v>
      </c>
      <c r="E55" s="3"/>
      <c r="F55" s="3"/>
      <c r="G55" s="3"/>
      <c r="H55" s="2"/>
    </row>
    <row r="56" spans="1:8" s="12" customFormat="1" ht="72" outlineLevel="1">
      <c r="A56" s="3" t="s">
        <v>1130</v>
      </c>
      <c r="C56" s="12" t="s">
        <v>3873</v>
      </c>
      <c r="E56" s="3"/>
      <c r="F56" s="3"/>
      <c r="G56" s="3"/>
      <c r="H56" s="2"/>
    </row>
    <row r="57" spans="1:8" s="12" customFormat="1" ht="85.5" outlineLevel="1">
      <c r="A57" s="3" t="s">
        <v>1131</v>
      </c>
      <c r="C57" s="12" t="s">
        <v>3874</v>
      </c>
      <c r="E57" s="3"/>
      <c r="F57" s="3"/>
      <c r="G57" s="3"/>
      <c r="H57" s="2"/>
    </row>
    <row r="58" spans="1:8" s="12" customFormat="1" ht="72" outlineLevel="1">
      <c r="A58" s="3" t="s">
        <v>1132</v>
      </c>
      <c r="C58" s="12" t="s">
        <v>3875</v>
      </c>
      <c r="E58" s="3"/>
      <c r="F58" s="3"/>
      <c r="G58" s="3"/>
      <c r="H58" s="2"/>
    </row>
    <row r="59" spans="1:8" s="12" customFormat="1" ht="409.5">
      <c r="A59" s="3" t="str">
        <f>'E&amp;W_IVA_CVA_pre &amp; post'!A67</f>
        <v>In a CVA only and only from 1 April 2021, does the proposal contain:
15c) any additional specialist assistance which may be required by the company which will not be provided by any supervisor appointed, and the reason why such asistance may be necessary;
15h) an explanation of the role and powers of the supervisor;
15i) details of any discussions that have taken place with key creditors;
15j) where it is proposed that certain creditors are to be treated differently, an explanatino as to which creditors are affected, how and why, in a manner which aims to be clear and useful;
15k) an explanation of how debts are to be valued for voting purposes, in particualr where the creditors include long term or contingent liabilities;
15l) disclosure of the estimated costs of the CVA including the proposed remuneration of the nominee and the supervisor and the bases for those estimates;
15m) the cots of any additional specialist assistance which will not be provided by any supervisor appointed;
15p) an explanation of how debts which it is proposed are compromised will be treated should the CVA fail;
15q) the circumstanes in which the CVA may fail; and
15r) what will happen to the company and any remaining assets subject to the CVA should the CVA fail.</v>
      </c>
      <c r="C59" s="12" t="s">
        <v>3876</v>
      </c>
      <c r="E59" s="3"/>
      <c r="F59" s="3"/>
      <c r="G59" s="3"/>
      <c r="H59" s="2"/>
    </row>
    <row r="60" spans="1:8" s="12" customFormat="1">
      <c r="A60" s="41"/>
      <c r="E60" s="3"/>
      <c r="F60" s="3"/>
      <c r="G60" s="3"/>
      <c r="H60" s="2"/>
    </row>
    <row r="61" spans="1:8" ht="15">
      <c r="A61" s="7" t="s">
        <v>1135</v>
      </c>
    </row>
    <row r="63" spans="1:8" ht="36">
      <c r="A63" s="3" t="s">
        <v>1137</v>
      </c>
      <c r="B63" s="12" t="s">
        <v>3302</v>
      </c>
    </row>
    <row r="64" spans="1:8" ht="36">
      <c r="A64" s="3" t="s">
        <v>1149</v>
      </c>
      <c r="B64" s="12" t="s">
        <v>3300</v>
      </c>
    </row>
    <row r="65" spans="1:8" ht="28.5">
      <c r="A65" s="118" t="s">
        <v>3339</v>
      </c>
      <c r="B65" s="12" t="s">
        <v>3301</v>
      </c>
    </row>
    <row r="66" spans="1:8" ht="24" outlineLevel="1">
      <c r="A66" s="3" t="str">
        <f>A78</f>
        <v>sent a copy of the proposal</v>
      </c>
      <c r="B66" s="12" t="s">
        <v>3303</v>
      </c>
    </row>
    <row r="67" spans="1:8" ht="42.75" outlineLevel="1">
      <c r="A67" s="3" t="str">
        <f>A79</f>
        <v>sent a copy of the S of A or if the nominee thinks fit, a summary including list of creditors with amounts;</v>
      </c>
      <c r="B67" s="12" t="s">
        <v>3304</v>
      </c>
    </row>
    <row r="68" spans="1:8" ht="28.5" outlineLevel="1">
      <c r="A68" s="3" t="str">
        <f>A80</f>
        <v xml:space="preserve">sent the nominee's comments on the proposal unless the nominee is administrator or liquidator; </v>
      </c>
      <c r="B68" s="12" t="s">
        <v>3305</v>
      </c>
    </row>
    <row r="69" spans="1:8" ht="28.5" outlineLevel="1">
      <c r="A69" s="3" t="s">
        <v>1156</v>
      </c>
      <c r="B69" s="12" t="s">
        <v>3306</v>
      </c>
      <c r="H69" s="12"/>
    </row>
    <row r="70" spans="1:8" ht="71.25">
      <c r="A70" s="3" t="s">
        <v>1860</v>
      </c>
      <c r="B70" s="12" t="s">
        <v>3309</v>
      </c>
    </row>
    <row r="71" spans="1:8" ht="85.5">
      <c r="A71" s="3" t="s">
        <v>3307</v>
      </c>
      <c r="B71" s="12" t="s">
        <v>3308</v>
      </c>
    </row>
    <row r="73" spans="1:8" s="12" customFormat="1">
      <c r="A73" s="128" t="s">
        <v>1139</v>
      </c>
      <c r="B73" s="2"/>
      <c r="E73" s="3"/>
      <c r="F73" s="3"/>
      <c r="G73" s="3"/>
      <c r="H73" s="2"/>
    </row>
    <row r="74" spans="1:8" s="12" customFormat="1" ht="57">
      <c r="A74" s="3" t="s">
        <v>3311</v>
      </c>
      <c r="B74" s="12" t="s">
        <v>3310</v>
      </c>
      <c r="E74" s="3"/>
      <c r="F74" s="3"/>
      <c r="G74" s="3"/>
      <c r="H74" s="2"/>
    </row>
    <row r="75" spans="1:8" s="12" customFormat="1" ht="24">
      <c r="A75" s="3" t="s">
        <v>1141</v>
      </c>
      <c r="B75" s="12" t="s">
        <v>3312</v>
      </c>
      <c r="E75" s="3"/>
      <c r="F75" s="3"/>
      <c r="G75" s="3"/>
      <c r="H75" s="2"/>
    </row>
    <row r="76" spans="1:8" s="12" customFormat="1" ht="24">
      <c r="A76" s="3" t="s">
        <v>1158</v>
      </c>
      <c r="B76" s="12" t="s">
        <v>3313</v>
      </c>
      <c r="E76" s="3"/>
      <c r="F76" s="3"/>
      <c r="G76" s="3"/>
      <c r="H76" s="2"/>
    </row>
    <row r="77" spans="1:8" s="12" customFormat="1" ht="42.75">
      <c r="A77" s="3" t="s">
        <v>3314</v>
      </c>
      <c r="B77" s="12" t="s">
        <v>3315</v>
      </c>
      <c r="E77" s="3"/>
      <c r="F77" s="3"/>
      <c r="G77" s="3"/>
      <c r="H77" s="2"/>
    </row>
    <row r="78" spans="1:8" s="12" customFormat="1" ht="24">
      <c r="A78" s="3" t="s">
        <v>1142</v>
      </c>
      <c r="B78" s="12" t="s">
        <v>3316</v>
      </c>
      <c r="E78" s="3"/>
      <c r="F78" s="3"/>
      <c r="G78" s="3"/>
      <c r="H78" s="2"/>
    </row>
    <row r="79" spans="1:8" s="12" customFormat="1" ht="42.75">
      <c r="A79" s="3" t="s">
        <v>1369</v>
      </c>
      <c r="B79" s="12" t="s">
        <v>3317</v>
      </c>
      <c r="E79" s="3"/>
      <c r="F79" s="3"/>
      <c r="G79" s="3"/>
      <c r="H79" s="2"/>
    </row>
    <row r="80" spans="1:8" s="12" customFormat="1" ht="28.5">
      <c r="A80" s="3" t="s">
        <v>1161</v>
      </c>
      <c r="B80" s="12" t="s">
        <v>3318</v>
      </c>
      <c r="E80" s="3"/>
      <c r="F80" s="3"/>
      <c r="G80" s="3"/>
      <c r="H80" s="2"/>
    </row>
    <row r="81" spans="1:8" s="12" customFormat="1" ht="24">
      <c r="A81" s="3" t="s">
        <v>3319</v>
      </c>
      <c r="B81" s="12" t="s">
        <v>3320</v>
      </c>
      <c r="E81" s="3"/>
      <c r="F81" s="3"/>
      <c r="G81" s="3"/>
      <c r="H81" s="2"/>
    </row>
    <row r="82" spans="1:8" s="12" customFormat="1" ht="24">
      <c r="A82" s="3" t="s">
        <v>1160</v>
      </c>
      <c r="B82" s="12" t="s">
        <v>3321</v>
      </c>
      <c r="E82" s="3"/>
      <c r="F82" s="3"/>
      <c r="G82" s="3"/>
      <c r="H82" s="2"/>
    </row>
    <row r="83" spans="1:8" s="12" customFormat="1" ht="85.5">
      <c r="A83" s="3" t="s">
        <v>1248</v>
      </c>
      <c r="B83" s="12" t="s">
        <v>3322</v>
      </c>
      <c r="E83" s="3"/>
      <c r="F83" s="3"/>
      <c r="G83" s="3"/>
      <c r="H83" s="2"/>
    </row>
    <row r="84" spans="1:8" s="12" customFormat="1" ht="15">
      <c r="A84" s="119" t="s">
        <v>1133</v>
      </c>
      <c r="E84" s="3"/>
      <c r="F84" s="3"/>
      <c r="G84" s="3"/>
      <c r="H84" s="2"/>
    </row>
    <row r="85" spans="1:8" s="12" customFormat="1" outlineLevel="1">
      <c r="A85" s="3"/>
      <c r="E85" s="3"/>
      <c r="F85" s="3"/>
      <c r="G85" s="3"/>
      <c r="H85" s="2"/>
    </row>
    <row r="86" spans="1:8" s="12" customFormat="1" ht="72" outlineLevel="1">
      <c r="A86" s="3" t="s">
        <v>3323</v>
      </c>
      <c r="C86" s="12" t="s">
        <v>3877</v>
      </c>
      <c r="E86" s="3"/>
      <c r="F86" s="3"/>
      <c r="G86" s="3"/>
      <c r="H86" s="2"/>
    </row>
    <row r="87" spans="1:8" s="12" customFormat="1" ht="72" outlineLevel="1">
      <c r="A87" s="3" t="s">
        <v>1179</v>
      </c>
      <c r="C87" s="12" t="s">
        <v>3878</v>
      </c>
      <c r="E87" s="3"/>
      <c r="F87" s="3"/>
      <c r="G87" s="3"/>
      <c r="H87" s="2"/>
    </row>
    <row r="88" spans="1:8" s="12" customFormat="1" ht="15">
      <c r="A88" s="7" t="s">
        <v>1168</v>
      </c>
      <c r="E88" s="3"/>
      <c r="F88" s="3"/>
      <c r="G88" s="3"/>
      <c r="H88" s="2"/>
    </row>
    <row r="90" spans="1:8" s="12" customFormat="1" ht="42.75">
      <c r="A90" s="3" t="s">
        <v>3324</v>
      </c>
      <c r="B90" s="12" t="s">
        <v>3325</v>
      </c>
      <c r="E90" s="3"/>
      <c r="F90" s="3"/>
      <c r="G90" s="3"/>
      <c r="H90" s="2"/>
    </row>
    <row r="91" spans="1:8" s="12" customFormat="1" ht="85.5">
      <c r="A91" s="3" t="s">
        <v>3326</v>
      </c>
      <c r="B91" s="12" t="s">
        <v>3327</v>
      </c>
      <c r="E91" s="3"/>
      <c r="F91" s="3"/>
      <c r="G91" s="3"/>
      <c r="H91" s="2"/>
    </row>
    <row r="93" spans="1:8" s="12" customFormat="1">
      <c r="A93" s="118" t="s">
        <v>3336</v>
      </c>
      <c r="E93" s="3"/>
      <c r="F93" s="3"/>
      <c r="G93" s="3"/>
      <c r="H93" s="2"/>
    </row>
    <row r="94" spans="1:8" s="12" customFormat="1" ht="57" outlineLevel="1">
      <c r="A94" s="3" t="s">
        <v>3328</v>
      </c>
      <c r="B94" s="12" t="s">
        <v>3329</v>
      </c>
      <c r="E94" s="3"/>
      <c r="F94" s="3"/>
      <c r="G94" s="3"/>
      <c r="H94" s="2"/>
    </row>
    <row r="95" spans="1:8" s="12" customFormat="1" ht="85.5" outlineLevel="1">
      <c r="A95" s="3" t="s">
        <v>2068</v>
      </c>
      <c r="B95" s="12" t="s">
        <v>3330</v>
      </c>
      <c r="E95" s="3"/>
      <c r="F95" s="3"/>
      <c r="G95" s="3"/>
      <c r="H95" s="2"/>
    </row>
    <row r="96" spans="1:8" s="12" customFormat="1" ht="28.5" outlineLevel="1">
      <c r="A96" s="3" t="s">
        <v>3335</v>
      </c>
      <c r="B96" s="12" t="s">
        <v>3331</v>
      </c>
      <c r="E96" s="3"/>
      <c r="F96" s="3"/>
      <c r="G96" s="3"/>
      <c r="H96" s="2"/>
    </row>
    <row r="97" spans="1:8" s="12" customFormat="1" ht="114" outlineLevel="1">
      <c r="A97" s="3" t="str">
        <f>'E&amp;W_IVA_CVA_pre &amp; post'!A111</f>
        <v>if the proposal was approved, state whether the proceedings are main, territorial or non-EU proceedings and the reasons for so stating (or from post EU exit, whether the proceedings will be COMI proceedings, establishment proceedings, or proceedings to which the EU Regulation as it has effect in the law of the UK does not apply); and</v>
      </c>
      <c r="B97" s="12" t="s">
        <v>3332</v>
      </c>
      <c r="E97" s="3"/>
      <c r="F97" s="3"/>
      <c r="G97" s="3"/>
      <c r="H97" s="2"/>
    </row>
    <row r="98" spans="1:8" s="12" customFormat="1" ht="42.75" outlineLevel="1">
      <c r="A98" s="3" t="s">
        <v>3333</v>
      </c>
      <c r="B98" s="12" t="s">
        <v>3334</v>
      </c>
      <c r="E98" s="3"/>
      <c r="F98" s="3"/>
      <c r="G98" s="3"/>
      <c r="H98" s="2"/>
    </row>
    <row r="101" spans="1:8" s="12" customFormat="1" ht="28.5">
      <c r="A101" s="3" t="s">
        <v>3337</v>
      </c>
      <c r="B101" s="12" t="s">
        <v>3338</v>
      </c>
      <c r="E101" s="3"/>
      <c r="F101" s="3"/>
      <c r="G101" s="3"/>
      <c r="H101" s="2"/>
    </row>
    <row r="103" spans="1:8" s="12" customFormat="1" ht="15">
      <c r="A103" s="7" t="s">
        <v>1349</v>
      </c>
      <c r="E103" s="3"/>
      <c r="F103" s="3"/>
      <c r="G103" s="3"/>
      <c r="H103" s="2"/>
    </row>
  </sheetData>
  <mergeCells count="1">
    <mergeCell ref="B1:G1"/>
  </mergeCells>
  <conditionalFormatting sqref="E1">
    <cfRule type="cellIs" dxfId="189" priority="4" operator="equal">
      <formula>"Yes"</formula>
    </cfRule>
  </conditionalFormatting>
  <conditionalFormatting sqref="E1:E98">
    <cfRule type="cellIs" dxfId="188" priority="1" operator="equal">
      <formula>"Query raised"</formula>
    </cfRule>
    <cfRule type="cellIs" dxfId="187" priority="2" operator="equal">
      <formula>"N/A"</formula>
    </cfRule>
    <cfRule type="cellIs" dxfId="186" priority="3" operator="equal">
      <formula>"No"</formula>
    </cfRule>
  </conditionalFormatting>
  <conditionalFormatting sqref="E2:E98 E100:E1048576">
    <cfRule type="cellIs" dxfId="185" priority="9" operator="equal">
      <formula>"Yes"</formula>
    </cfRule>
  </conditionalFormatting>
  <conditionalFormatting sqref="E100:E1048576">
    <cfRule type="cellIs" dxfId="184" priority="5" operator="equal">
      <formula>"No"</formula>
    </cfRule>
    <cfRule type="cellIs" dxfId="183" priority="6" operator="equal">
      <formula>"Query raised"</formula>
    </cfRule>
    <cfRule type="cellIs" dxfId="182" priority="7" operator="equal">
      <formula>"N/A"</formula>
    </cfRule>
  </conditionalFormatting>
  <printOptions gridLines="1"/>
  <pageMargins left="0.70866141732283472" right="0.70866141732283472" top="0.74803149606299213" bottom="0.74803149606299213" header="0.31496062992125984" footer="0.31496062992125984"/>
  <pageSetup scale="54"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'Data validation lists'!$A$3:$A$12</xm:f>
          </x14:formula1>
          <xm:sqref>E4:E98 E100:E101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4"/>
  <sheetViews>
    <sheetView topLeftCell="A5" workbookViewId="0">
      <selection activeCell="B13" sqref="B13"/>
    </sheetView>
  </sheetViews>
  <sheetFormatPr defaultColWidth="9" defaultRowHeight="14.25"/>
  <cols>
    <col min="1" max="1" width="50.625" style="159" customWidth="1"/>
    <col min="2" max="4" width="10.625" style="159" customWidth="1"/>
    <col min="5" max="5" width="50.625" style="159" customWidth="1"/>
    <col min="6" max="16384" width="9" style="159"/>
  </cols>
  <sheetData>
    <row r="1" spans="1:5">
      <c r="A1" s="187" t="s">
        <v>1811</v>
      </c>
      <c r="B1" s="188" t="s">
        <v>1812</v>
      </c>
      <c r="C1" s="188" t="s">
        <v>1818</v>
      </c>
      <c r="D1" s="189" t="s">
        <v>1814</v>
      </c>
      <c r="E1" s="190" t="s">
        <v>1815</v>
      </c>
    </row>
    <row r="2" spans="1:5" ht="57">
      <c r="A2" s="160" t="s">
        <v>1847</v>
      </c>
      <c r="B2" s="212" t="s">
        <v>3554</v>
      </c>
      <c r="C2" s="160"/>
      <c r="D2" s="160"/>
      <c r="E2" s="160"/>
    </row>
    <row r="3" spans="1:5" ht="57">
      <c r="A3" s="160" t="s">
        <v>1957</v>
      </c>
      <c r="B3" s="212" t="s">
        <v>3555</v>
      </c>
      <c r="C3" s="160"/>
      <c r="D3" s="160"/>
      <c r="E3" s="160"/>
    </row>
    <row r="4" spans="1:5" ht="57">
      <c r="A4" s="160" t="s">
        <v>1984</v>
      </c>
      <c r="B4" s="328" t="s">
        <v>3556</v>
      </c>
      <c r="C4" s="160"/>
      <c r="D4" s="160"/>
      <c r="E4" s="160"/>
    </row>
    <row r="5" spans="1:5" ht="57">
      <c r="A5" s="160" t="s">
        <v>1985</v>
      </c>
      <c r="B5" s="212" t="s">
        <v>3557</v>
      </c>
      <c r="C5" s="160"/>
      <c r="D5" s="160"/>
      <c r="E5" s="160"/>
    </row>
    <row r="6" spans="1:5" ht="57">
      <c r="A6" s="160" t="s">
        <v>1986</v>
      </c>
      <c r="B6" s="212" t="s">
        <v>3558</v>
      </c>
      <c r="C6" s="160"/>
      <c r="D6" s="160"/>
      <c r="E6" s="160"/>
    </row>
    <row r="7" spans="1:5" ht="71.25">
      <c r="A7" s="160" t="s">
        <v>1987</v>
      </c>
      <c r="B7" s="212" t="s">
        <v>3559</v>
      </c>
      <c r="C7" s="160"/>
      <c r="D7" s="160"/>
      <c r="E7" s="160"/>
    </row>
    <row r="8" spans="1:5" ht="57">
      <c r="A8" s="160" t="s">
        <v>4210</v>
      </c>
      <c r="B8" s="212" t="s">
        <v>4114</v>
      </c>
      <c r="C8" s="160"/>
      <c r="D8" s="160"/>
      <c r="E8" s="160"/>
    </row>
    <row r="9" spans="1:5" ht="85.5">
      <c r="A9" s="160" t="s">
        <v>1988</v>
      </c>
      <c r="B9" s="212" t="s">
        <v>3560</v>
      </c>
      <c r="C9" s="160"/>
      <c r="D9" s="160"/>
      <c r="E9" s="160"/>
    </row>
    <row r="10" spans="1:5" ht="71.25">
      <c r="A10" s="160" t="s">
        <v>1989</v>
      </c>
      <c r="B10" s="212" t="s">
        <v>3561</v>
      </c>
      <c r="C10" s="160"/>
      <c r="D10" s="160"/>
      <c r="E10" s="160"/>
    </row>
    <row r="11" spans="1:5" ht="85.5">
      <c r="A11" s="160" t="s">
        <v>1990</v>
      </c>
      <c r="B11" s="212" t="s">
        <v>3562</v>
      </c>
      <c r="C11" s="160"/>
      <c r="D11" s="160"/>
      <c r="E11" s="160"/>
    </row>
    <row r="12" spans="1:5" ht="71.25">
      <c r="A12" s="160" t="s">
        <v>4211</v>
      </c>
      <c r="B12" s="212" t="s">
        <v>4115</v>
      </c>
      <c r="C12" s="160"/>
      <c r="D12" s="160"/>
      <c r="E12" s="160"/>
    </row>
    <row r="13" spans="1:5" ht="57">
      <c r="A13" s="160" t="s">
        <v>1991</v>
      </c>
      <c r="B13" s="212" t="s">
        <v>3563</v>
      </c>
      <c r="C13" s="160"/>
      <c r="D13" s="160"/>
      <c r="E13" s="160"/>
    </row>
    <row r="14" spans="1:5">
      <c r="A14" s="160" t="s">
        <v>1817</v>
      </c>
      <c r="B14" s="161"/>
      <c r="C14" s="160"/>
      <c r="D14" s="160"/>
      <c r="E14" s="160"/>
    </row>
  </sheetData>
  <conditionalFormatting sqref="C2:C14">
    <cfRule type="containsText" dxfId="181" priority="1" operator="containsText" text="Query">
      <formula>NOT(ISERROR(SEARCH("Query",C2)))</formula>
    </cfRule>
    <cfRule type="containsText" dxfId="180" priority="2" operator="containsText" text="N/A">
      <formula>NOT(ISERROR(SEARCH("N/A",C2)))</formula>
    </cfRule>
    <cfRule type="containsText" dxfId="179" priority="3" operator="containsText" text="No">
      <formula>NOT(ISERROR(SEARCH("No",C2)))</formula>
    </cfRule>
    <cfRule type="containsText" dxfId="178" priority="4" operator="containsText" text="Yes">
      <formula>NOT(ISERROR(SEARCH("Yes",C2)))</formula>
    </cfRule>
  </conditionalFormatting>
  <hyperlinks>
    <hyperlink ref="B2" location="'E&amp;W_ALL post appointment'!A3" display="'E&amp;W_ALL post appointment' Bonding" xr:uid="{00000000-0004-0000-0E00-000000000000}"/>
    <hyperlink ref="B3" location="'E&amp;W_ALL post appointment'!A11" display="'E&amp;W_ALL post appointment' notices" xr:uid="{00000000-0004-0000-0E00-000001000000}"/>
    <hyperlink ref="B4" location="'E&amp;W_ALL post appointment'!A28" display="'E&amp;W_ALL post appointment' GDPR" xr:uid="{00000000-0004-0000-0E00-000002000000}"/>
    <hyperlink ref="B5" location="'E&amp;W_ALL post appointment'!A37" display="E&amp;W_ALL post appointment' ADM" xr:uid="{00000000-0004-0000-0E00-000003000000}"/>
    <hyperlink ref="B6" location="'E&amp;W_ALL post appointment'!A81" display="E&amp;W_ALL post appointment' BKY" xr:uid="{00000000-0004-0000-0E00-000004000000}"/>
    <hyperlink ref="B7" location="'E&amp;W_ALL post appointment'!A92" display="E&amp;W_ALL post appointment' all CVLs and MVLs" xr:uid="{00000000-0004-0000-0E00-000005000000}"/>
    <hyperlink ref="B8" location="'E&amp;W_ALL post appointment'!A101" display="E&amp;W_ALL post appointment' CMLs" xr:uid="{00000000-0004-0000-0E00-000006000000}"/>
    <hyperlink ref="B9" location="'E&amp;W_ALL post appointment'!A111" display="E&amp;W_ALL post appointment' stand-alone CVLs and MVLs" xr:uid="{00000000-0004-0000-0E00-000007000000}"/>
    <hyperlink ref="B10" location="'E&amp;W_ALL post appointment'!A117" display="E&amp;W_ALL post appointment' stand-alone CVLs" xr:uid="{00000000-0004-0000-0E00-000008000000}"/>
    <hyperlink ref="B11" location="'E&amp;W_ALL post appointment'!A126" display="E&amp;W_Post appointment summary' CVLs following ADM" xr:uid="{00000000-0004-0000-0E00-000009000000}"/>
    <hyperlink ref="B12" location="'E&amp;W_ALL post appointment'!A132" display="E&amp;W_ALL post appointment' CVL and CML" xr:uid="{00000000-0004-0000-0E00-00000A000000}"/>
    <hyperlink ref="B13" location="'E&amp;W_ALL post appointment'!A136" display="E&amp;W_ALL post appointment' MVLs" xr:uid="{00000000-0004-0000-0E00-00000B000000}"/>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'Data validation lists'!$A$3:$A$12</xm:f>
          </x14:formula1>
          <xm:sqref>C13:C14 C2:C8 C9:C12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40"/>
  <sheetViews>
    <sheetView workbookViewId="0">
      <pane ySplit="2" topLeftCell="A130" activePane="bottomLeft" state="frozen"/>
      <selection pane="bottomLeft" activeCell="A136" sqref="A136"/>
    </sheetView>
  </sheetViews>
  <sheetFormatPr defaultColWidth="9" defaultRowHeight="14.25" outlineLevelRow="2"/>
  <cols>
    <col min="1" max="1" width="43.125" style="42" customWidth="1"/>
    <col min="2" max="2" width="11" style="42" customWidth="1"/>
    <col min="3" max="3" width="10.75" style="42" customWidth="1"/>
    <col min="4" max="4" width="13.375" style="42" customWidth="1"/>
    <col min="5" max="5" width="9" style="42"/>
    <col min="6" max="6" width="11.625" style="42" customWidth="1"/>
    <col min="7" max="7" width="27.875" style="42" customWidth="1"/>
    <col min="8" max="8" width="24.625" style="42" customWidth="1"/>
    <col min="9" max="16384" width="9" style="42"/>
  </cols>
  <sheetData>
    <row r="1" spans="1:8" s="2" customFormat="1" ht="30" customHeight="1">
      <c r="A1" s="7" t="s">
        <v>3053</v>
      </c>
      <c r="B1" s="346" t="s">
        <v>226</v>
      </c>
      <c r="C1" s="346"/>
      <c r="D1" s="346"/>
      <c r="E1" s="346"/>
      <c r="F1" s="346"/>
      <c r="G1" s="346"/>
    </row>
    <row r="2" spans="1:8" s="2" customFormat="1" ht="96" customHeight="1">
      <c r="A2" s="119" t="str">
        <f>'E&amp;W_ALL Pre appointment'!A2</f>
        <v>rows beneath blue highlights are grouped and needn't be answered individually. Italics indicates a sub-group</v>
      </c>
      <c r="B2" s="4" t="str">
        <f>'SCOT_Corporate post appointment'!B2</f>
        <v>Statutory reference</v>
      </c>
      <c r="C2" s="4" t="str">
        <f>'SCOT_Corporate post appointment'!C2</f>
        <v>SIP reference</v>
      </c>
      <c r="D2" s="4" t="str">
        <f>'SCOT_Corporate post appointment'!D2</f>
        <v>Other references</v>
      </c>
      <c r="E2" s="4" t="str">
        <f>'SCOT_Corporate post appointment'!E2</f>
        <v>Select from drop down</v>
      </c>
      <c r="F2" s="4" t="str">
        <f>'SCOT_Corporate post appointment'!F2</f>
        <v>Associated query number</v>
      </c>
      <c r="G2" s="4" t="str">
        <f>'SCOT_Corporate post appointment'!G2</f>
        <v>Insert notes if N/A or dates of documents / publications or other relevant comments</v>
      </c>
      <c r="H2" s="4" t="str">
        <f>'SCOT_Corporate post appointment'!H2</f>
        <v>Other notes</v>
      </c>
    </row>
    <row r="3" spans="1:8" s="2" customFormat="1" ht="15">
      <c r="A3" s="7" t="s">
        <v>14</v>
      </c>
      <c r="B3" s="12"/>
      <c r="C3" s="12"/>
      <c r="D3" s="12"/>
      <c r="E3" s="3"/>
      <c r="F3" s="3"/>
      <c r="G3" s="3"/>
    </row>
    <row r="4" spans="1:8" s="2" customFormat="1">
      <c r="A4" s="3"/>
      <c r="B4" s="12"/>
      <c r="C4" s="12"/>
      <c r="D4" s="12"/>
      <c r="E4" s="3"/>
      <c r="F4" s="3"/>
      <c r="G4" s="3"/>
    </row>
    <row r="5" spans="1:8" s="2" customFormat="1" ht="42.75">
      <c r="A5" s="9" t="s">
        <v>15</v>
      </c>
      <c r="B5" s="12"/>
      <c r="C5" s="12"/>
      <c r="D5" s="12" t="s">
        <v>17</v>
      </c>
      <c r="E5" s="3"/>
      <c r="F5" s="3"/>
      <c r="G5" s="3"/>
    </row>
    <row r="6" spans="1:8" s="2" customFormat="1">
      <c r="A6" s="42" t="s">
        <v>16</v>
      </c>
      <c r="B6" s="12"/>
      <c r="C6" s="12"/>
      <c r="D6" s="12" t="s">
        <v>17</v>
      </c>
      <c r="E6" s="3"/>
      <c r="F6" s="3"/>
      <c r="G6" s="3"/>
    </row>
    <row r="7" spans="1:8" s="2" customFormat="1" ht="42.75">
      <c r="A7" s="9" t="s">
        <v>18</v>
      </c>
      <c r="B7" s="12"/>
      <c r="C7" s="12"/>
      <c r="D7" s="12" t="s">
        <v>17</v>
      </c>
      <c r="E7" s="3"/>
      <c r="F7" s="3"/>
      <c r="G7" s="3"/>
    </row>
    <row r="8" spans="1:8" s="2" customFormat="1" ht="42.75">
      <c r="A8" s="9" t="s">
        <v>20</v>
      </c>
      <c r="B8" s="12"/>
      <c r="C8" s="12"/>
      <c r="D8" s="12" t="s">
        <v>17</v>
      </c>
      <c r="E8" s="3"/>
      <c r="F8" s="3"/>
      <c r="G8" s="3"/>
    </row>
    <row r="9" spans="1:8" s="2" customFormat="1" ht="71.25">
      <c r="A9" s="9" t="s">
        <v>1319</v>
      </c>
      <c r="B9" s="12"/>
      <c r="C9" s="12"/>
      <c r="D9" s="11" t="s">
        <v>1085</v>
      </c>
      <c r="E9" s="3"/>
      <c r="F9" s="3"/>
      <c r="G9" s="3"/>
    </row>
    <row r="10" spans="1:8" s="2" customFormat="1">
      <c r="A10" s="9"/>
      <c r="B10" s="12"/>
      <c r="C10" s="12"/>
      <c r="D10" s="11"/>
      <c r="E10" s="3"/>
      <c r="F10" s="3"/>
      <c r="G10" s="3"/>
    </row>
    <row r="11" spans="1:8" s="2" customFormat="1" ht="15">
      <c r="A11" s="7" t="s">
        <v>21</v>
      </c>
      <c r="B11" s="12"/>
      <c r="C11" s="12"/>
      <c r="D11" s="12"/>
      <c r="E11" s="3"/>
      <c r="F11" s="3"/>
      <c r="G11" s="3"/>
    </row>
    <row r="12" spans="1:8" s="2" customFormat="1">
      <c r="A12" s="3"/>
      <c r="B12" s="12"/>
      <c r="C12" s="12"/>
      <c r="D12" s="12"/>
      <c r="E12" s="3"/>
      <c r="F12" s="3"/>
      <c r="G12" s="3"/>
    </row>
    <row r="13" spans="1:8" s="2" customFormat="1" ht="57">
      <c r="A13" s="9" t="s">
        <v>24</v>
      </c>
      <c r="B13" s="12"/>
      <c r="C13" s="12" t="s">
        <v>25</v>
      </c>
      <c r="D13" s="12"/>
      <c r="E13" s="3"/>
      <c r="F13" s="3"/>
      <c r="G13" s="3"/>
    </row>
    <row r="14" spans="1:8" s="2" customFormat="1" ht="42.75">
      <c r="A14" s="9" t="s">
        <v>26</v>
      </c>
      <c r="B14" s="12"/>
      <c r="C14" s="12" t="s">
        <v>25</v>
      </c>
      <c r="D14" s="12"/>
      <c r="E14" s="3"/>
      <c r="F14" s="3"/>
      <c r="G14" s="3"/>
    </row>
    <row r="15" spans="1:8" s="2" customFormat="1" ht="28.5">
      <c r="A15" s="9" t="s">
        <v>27</v>
      </c>
      <c r="B15" s="12"/>
      <c r="C15" s="12" t="s">
        <v>25</v>
      </c>
      <c r="D15" s="12"/>
      <c r="E15" s="3"/>
      <c r="F15" s="3"/>
      <c r="G15" s="3"/>
    </row>
    <row r="16" spans="1:8" s="2" customFormat="1" ht="96">
      <c r="A16" s="3" t="s">
        <v>1262</v>
      </c>
      <c r="B16" s="12"/>
      <c r="C16" s="12" t="s">
        <v>1261</v>
      </c>
      <c r="D16" s="12"/>
      <c r="E16" s="3"/>
      <c r="F16" s="3"/>
      <c r="G16" s="3"/>
      <c r="H16" s="12" t="s">
        <v>1973</v>
      </c>
    </row>
    <row r="17" spans="1:8" s="2" customFormat="1" ht="108">
      <c r="A17" s="9" t="s">
        <v>3810</v>
      </c>
      <c r="B17" s="12"/>
      <c r="C17" s="12" t="s">
        <v>3809</v>
      </c>
      <c r="D17" s="12"/>
      <c r="E17" s="3"/>
      <c r="F17" s="3"/>
      <c r="G17" s="3"/>
    </row>
    <row r="18" spans="1:8" s="2" customFormat="1">
      <c r="A18" s="120" t="s">
        <v>1524</v>
      </c>
      <c r="B18" s="12" t="s">
        <v>269</v>
      </c>
      <c r="D18" s="12"/>
      <c r="E18" s="3"/>
      <c r="F18" s="3"/>
      <c r="G18" s="3"/>
    </row>
    <row r="19" spans="1:8" s="2" customFormat="1" outlineLevel="1">
      <c r="A19" s="9" t="s">
        <v>268</v>
      </c>
      <c r="B19" s="12" t="s">
        <v>270</v>
      </c>
      <c r="D19" s="12"/>
      <c r="E19" s="3"/>
      <c r="F19" s="3"/>
      <c r="G19" s="3"/>
    </row>
    <row r="20" spans="1:8" s="2" customFormat="1" ht="99.75" outlineLevel="1">
      <c r="A20" s="3" t="s">
        <v>255</v>
      </c>
      <c r="B20" s="12" t="s">
        <v>271</v>
      </c>
      <c r="D20" s="12"/>
      <c r="E20" s="3"/>
      <c r="F20" s="3"/>
      <c r="G20" s="3"/>
    </row>
    <row r="21" spans="1:8" s="2" customFormat="1" ht="42.75" outlineLevel="1">
      <c r="A21" s="3" t="s">
        <v>613</v>
      </c>
      <c r="B21" s="12" t="s">
        <v>272</v>
      </c>
      <c r="D21" s="12"/>
      <c r="E21" s="3"/>
      <c r="F21" s="3"/>
      <c r="G21" s="3"/>
    </row>
    <row r="22" spans="1:8" s="2" customFormat="1" ht="42.75" outlineLevel="1">
      <c r="A22" s="9" t="s">
        <v>302</v>
      </c>
      <c r="B22" s="12" t="s">
        <v>273</v>
      </c>
      <c r="D22" s="12"/>
      <c r="E22" s="3"/>
      <c r="F22" s="3"/>
      <c r="G22" s="3"/>
    </row>
    <row r="23" spans="1:8" s="2" customFormat="1" outlineLevel="1">
      <c r="A23" s="9" t="s">
        <v>303</v>
      </c>
      <c r="B23" s="12"/>
      <c r="C23" s="12"/>
      <c r="D23" s="12"/>
      <c r="E23" s="3"/>
      <c r="F23" s="3"/>
      <c r="G23" s="3"/>
    </row>
    <row r="24" spans="1:8" s="2" customFormat="1" ht="42.75" outlineLevel="1">
      <c r="A24" s="3" t="s">
        <v>253</v>
      </c>
      <c r="B24" s="12" t="s">
        <v>274</v>
      </c>
      <c r="D24" s="12"/>
      <c r="E24" s="3"/>
      <c r="F24" s="3"/>
      <c r="G24" s="3"/>
    </row>
    <row r="25" spans="1:8" s="2" customFormat="1" ht="57">
      <c r="A25" s="9" t="s">
        <v>4116</v>
      </c>
      <c r="B25" s="12"/>
      <c r="C25" s="12" t="s">
        <v>671</v>
      </c>
      <c r="D25" s="12"/>
      <c r="E25" s="3"/>
      <c r="F25" s="3"/>
      <c r="G25" s="3"/>
    </row>
    <row r="26" spans="1:8" s="2" customFormat="1" ht="42.75">
      <c r="A26" s="9" t="s">
        <v>360</v>
      </c>
      <c r="B26" s="12"/>
      <c r="C26" s="12"/>
      <c r="D26" s="12"/>
      <c r="E26" s="3"/>
      <c r="F26" s="3"/>
      <c r="G26" s="3"/>
    </row>
    <row r="27" spans="1:8" s="2" customFormat="1" ht="128.25">
      <c r="A27" s="9" t="s">
        <v>3703</v>
      </c>
      <c r="B27" s="12" t="s">
        <v>3700</v>
      </c>
      <c r="C27" s="12"/>
      <c r="D27" s="12" t="s">
        <v>3701</v>
      </c>
      <c r="E27" s="3"/>
      <c r="F27" s="3"/>
      <c r="G27" s="12" t="s">
        <v>3702</v>
      </c>
    </row>
    <row r="28" spans="1:8" s="2" customFormat="1">
      <c r="A28" s="9"/>
      <c r="B28" s="12"/>
      <c r="C28" s="12"/>
      <c r="D28" s="12"/>
      <c r="E28" s="3"/>
      <c r="F28" s="3"/>
      <c r="G28" s="12"/>
    </row>
    <row r="29" spans="1:8" s="2" customFormat="1" ht="69" customHeight="1">
      <c r="A29" s="5" t="s">
        <v>1759</v>
      </c>
      <c r="B29" s="347" t="s">
        <v>4070</v>
      </c>
      <c r="C29" s="347"/>
      <c r="D29" s="347"/>
      <c r="E29" s="3"/>
      <c r="F29" s="3"/>
      <c r="G29" s="3"/>
    </row>
    <row r="30" spans="1:8" s="2" customFormat="1">
      <c r="A30" s="9"/>
      <c r="B30" s="12"/>
      <c r="C30" s="12"/>
      <c r="D30" s="12"/>
      <c r="E30" s="3"/>
      <c r="F30" s="3"/>
      <c r="G30" s="3"/>
    </row>
    <row r="31" spans="1:8" s="2" customFormat="1" ht="180">
      <c r="A31" s="9" t="s">
        <v>3962</v>
      </c>
      <c r="B31" s="12"/>
      <c r="C31" s="12"/>
      <c r="D31" s="45" t="s">
        <v>1773</v>
      </c>
      <c r="E31" s="3"/>
      <c r="F31" s="3"/>
      <c r="G31" s="3"/>
    </row>
    <row r="32" spans="1:8" s="2" customFormat="1" ht="132">
      <c r="A32" s="9" t="s">
        <v>1772</v>
      </c>
      <c r="B32" s="12"/>
      <c r="C32" s="12"/>
      <c r="D32" s="12" t="s">
        <v>1776</v>
      </c>
      <c r="E32" s="3"/>
      <c r="F32" s="3"/>
      <c r="G32" s="3"/>
      <c r="H32" s="12" t="s">
        <v>1774</v>
      </c>
    </row>
    <row r="33" spans="1:8" s="2" customFormat="1" ht="156">
      <c r="A33" s="9" t="s">
        <v>1777</v>
      </c>
      <c r="B33" s="12"/>
      <c r="C33" s="12"/>
      <c r="E33" s="3"/>
      <c r="F33" s="3"/>
      <c r="G33" s="3"/>
      <c r="H33" s="12" t="s">
        <v>1768</v>
      </c>
    </row>
    <row r="34" spans="1:8" s="2" customFormat="1">
      <c r="A34" s="9" t="s">
        <v>1761</v>
      </c>
      <c r="B34" s="12"/>
      <c r="C34" s="12"/>
      <c r="D34" s="12"/>
      <c r="E34" s="3"/>
      <c r="F34" s="3"/>
      <c r="G34" s="3"/>
    </row>
    <row r="35" spans="1:8" s="2" customFormat="1">
      <c r="A35" s="9"/>
      <c r="B35" s="12"/>
      <c r="C35" s="12"/>
      <c r="D35" s="12"/>
      <c r="E35" s="3"/>
      <c r="F35" s="3"/>
      <c r="G35" s="3"/>
    </row>
    <row r="36" spans="1:8" s="2" customFormat="1">
      <c r="A36" s="9"/>
      <c r="B36" s="12"/>
      <c r="C36" s="12"/>
      <c r="D36" s="12"/>
      <c r="E36" s="3"/>
      <c r="F36" s="3"/>
      <c r="G36" s="3"/>
    </row>
    <row r="37" spans="1:8" s="2" customFormat="1" ht="45">
      <c r="A37" s="121" t="s">
        <v>4032</v>
      </c>
      <c r="B37" s="12"/>
      <c r="C37" s="12"/>
      <c r="D37" s="12"/>
      <c r="E37" s="3"/>
      <c r="F37" s="3"/>
      <c r="G37" s="3"/>
    </row>
    <row r="38" spans="1:8" s="2" customFormat="1">
      <c r="A38" s="9"/>
      <c r="B38" s="12"/>
      <c r="C38" s="12"/>
      <c r="D38" s="12"/>
      <c r="E38" s="3"/>
      <c r="F38" s="3"/>
      <c r="G38" s="3"/>
    </row>
    <row r="39" spans="1:8" s="2" customFormat="1" ht="42.75" outlineLevel="1">
      <c r="A39" s="9" t="s">
        <v>664</v>
      </c>
      <c r="B39" s="11" t="s">
        <v>668</v>
      </c>
      <c r="C39" s="12"/>
      <c r="D39" s="12"/>
      <c r="E39" s="3"/>
      <c r="F39" s="3"/>
      <c r="G39" s="3"/>
    </row>
    <row r="40" spans="1:8" s="2" customFormat="1" ht="63.75" customHeight="1" outlineLevel="1">
      <c r="A40" s="9" t="s">
        <v>1720</v>
      </c>
      <c r="B40" s="9"/>
      <c r="C40" s="45" t="str">
        <f>C134</f>
        <v>SIP 2, para 6</v>
      </c>
      <c r="D40" s="12"/>
      <c r="E40" s="3"/>
      <c r="F40" s="3"/>
      <c r="G40" s="3"/>
    </row>
    <row r="41" spans="1:8" s="2" customFormat="1" ht="28.5" outlineLevel="1">
      <c r="A41" s="9" t="s">
        <v>672</v>
      </c>
      <c r="B41" s="11" t="s">
        <v>673</v>
      </c>
      <c r="C41" s="12"/>
      <c r="D41" s="12"/>
      <c r="E41" s="3"/>
      <c r="F41" s="3"/>
      <c r="G41" s="3"/>
    </row>
    <row r="42" spans="1:8" s="2" customFormat="1" ht="28.5" outlineLevel="1">
      <c r="A42" s="151" t="s">
        <v>1525</v>
      </c>
      <c r="B42" s="11"/>
      <c r="C42" s="12"/>
      <c r="D42" s="12"/>
      <c r="E42" s="3"/>
      <c r="F42" s="3"/>
      <c r="G42" s="3"/>
    </row>
    <row r="43" spans="1:8" s="2" customFormat="1" ht="28.5" outlineLevel="2">
      <c r="A43" s="9" t="s">
        <v>674</v>
      </c>
      <c r="B43" s="11" t="s">
        <v>677</v>
      </c>
      <c r="C43" s="12"/>
      <c r="D43" s="12"/>
      <c r="E43" s="3"/>
      <c r="F43" s="3"/>
      <c r="G43" s="3"/>
    </row>
    <row r="44" spans="1:8" s="2" customFormat="1" ht="24" outlineLevel="2">
      <c r="A44" s="9" t="s">
        <v>675</v>
      </c>
      <c r="B44" s="11" t="s">
        <v>678</v>
      </c>
      <c r="C44" s="12"/>
      <c r="D44" s="12"/>
      <c r="E44" s="3"/>
      <c r="F44" s="3"/>
      <c r="G44" s="3"/>
    </row>
    <row r="45" spans="1:8" s="2" customFormat="1" ht="28.5" outlineLevel="2">
      <c r="A45" s="9" t="s">
        <v>676</v>
      </c>
      <c r="B45" s="11" t="s">
        <v>679</v>
      </c>
      <c r="C45" s="12"/>
      <c r="D45" s="12"/>
      <c r="E45" s="3"/>
      <c r="F45" s="3"/>
      <c r="G45" s="3"/>
    </row>
    <row r="46" spans="1:8" s="2" customFormat="1" ht="28.5" outlineLevel="2">
      <c r="A46" s="9" t="s">
        <v>680</v>
      </c>
      <c r="B46" s="11" t="s">
        <v>681</v>
      </c>
      <c r="C46" s="12"/>
      <c r="D46" s="12"/>
      <c r="E46" s="3"/>
      <c r="F46" s="3"/>
      <c r="G46" s="3"/>
    </row>
    <row r="47" spans="1:8" s="2" customFormat="1" ht="42.75" outlineLevel="1">
      <c r="A47" s="9" t="s">
        <v>669</v>
      </c>
      <c r="B47" s="12" t="s">
        <v>670</v>
      </c>
      <c r="C47" s="12"/>
      <c r="D47" s="12"/>
      <c r="E47" s="3"/>
      <c r="F47" s="3"/>
      <c r="G47" s="3"/>
    </row>
    <row r="48" spans="1:8" s="2" customFormat="1" ht="36" outlineLevel="1">
      <c r="A48" s="9" t="s">
        <v>682</v>
      </c>
      <c r="B48" s="45" t="s">
        <v>683</v>
      </c>
      <c r="C48" s="12"/>
      <c r="D48" s="12"/>
      <c r="E48" s="3"/>
      <c r="F48" s="3"/>
      <c r="G48" s="3"/>
    </row>
    <row r="49" spans="1:7" s="2" customFormat="1" outlineLevel="1">
      <c r="A49" s="151" t="s">
        <v>1320</v>
      </c>
      <c r="B49" s="12"/>
      <c r="C49" s="12"/>
      <c r="D49" s="12"/>
      <c r="E49" s="3"/>
      <c r="F49" s="3"/>
      <c r="G49" s="3"/>
    </row>
    <row r="50" spans="1:7" s="2" customFormat="1" outlineLevel="2">
      <c r="A50" s="9" t="s">
        <v>684</v>
      </c>
      <c r="B50" s="12" t="s">
        <v>686</v>
      </c>
      <c r="C50" s="12"/>
      <c r="D50" s="12"/>
      <c r="E50" s="3"/>
      <c r="F50" s="3"/>
      <c r="G50" s="3"/>
    </row>
    <row r="51" spans="1:7" s="2" customFormat="1" outlineLevel="2">
      <c r="A51" s="9" t="s">
        <v>1078</v>
      </c>
      <c r="B51" s="12" t="s">
        <v>687</v>
      </c>
      <c r="C51" s="12"/>
      <c r="D51" s="12"/>
      <c r="E51" s="3"/>
      <c r="F51" s="3"/>
      <c r="G51" s="3"/>
    </row>
    <row r="52" spans="1:7" s="2" customFormat="1" outlineLevel="2">
      <c r="A52" s="9" t="s">
        <v>685</v>
      </c>
      <c r="B52" s="12" t="s">
        <v>688</v>
      </c>
      <c r="C52" s="12"/>
      <c r="D52" s="12"/>
      <c r="E52" s="3"/>
      <c r="F52" s="3"/>
      <c r="G52" s="3"/>
    </row>
    <row r="53" spans="1:7" s="2" customFormat="1" ht="213.75" outlineLevel="2">
      <c r="A53" s="9" t="str">
        <f>'E&amp;W_ALL post appointment'!A86</f>
        <v>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53" s="45" t="str">
        <f>'E&amp;W_ALL post appointment'!B86</f>
        <v>Rule 1.6 and 1.11</v>
      </c>
      <c r="C53" s="12"/>
      <c r="D53" s="12"/>
      <c r="E53" s="3"/>
      <c r="F53" s="3"/>
      <c r="G53" s="3"/>
    </row>
    <row r="54" spans="1:7" s="2" customFormat="1" ht="42.75" outlineLevel="1">
      <c r="A54" s="151" t="s">
        <v>1526</v>
      </c>
      <c r="B54" s="12"/>
      <c r="C54" s="12"/>
      <c r="D54" s="12"/>
      <c r="E54" s="3"/>
      <c r="F54" s="3"/>
      <c r="G54" s="3"/>
    </row>
    <row r="55" spans="1:7" s="2" customFormat="1" outlineLevel="2">
      <c r="A55" s="9" t="s">
        <v>689</v>
      </c>
      <c r="B55" s="12" t="s">
        <v>691</v>
      </c>
      <c r="C55" s="12"/>
      <c r="D55" s="12"/>
      <c r="E55" s="3"/>
      <c r="F55" s="3"/>
      <c r="G55" s="3"/>
    </row>
    <row r="56" spans="1:7" s="2" customFormat="1" ht="57" outlineLevel="2">
      <c r="A56" s="9" t="str">
        <f>'E&amp;W_ALL Pre appointment'!A63</f>
        <v>any enforcement agent or other officer who, to the knowledge of the person giving the notice, is charged with distress or other legal process against the company?</v>
      </c>
      <c r="B56" s="12" t="s">
        <v>692</v>
      </c>
      <c r="C56" s="12"/>
      <c r="D56" s="12"/>
      <c r="E56" s="3"/>
      <c r="F56" s="3"/>
      <c r="G56" s="3"/>
    </row>
    <row r="57" spans="1:7" s="2" customFormat="1" ht="42.75" outlineLevel="2">
      <c r="A57" s="9" t="str">
        <f>'E&amp;W_ALL Pre appointment'!A64</f>
        <v>any person, who, to the knowledge of the person giving the notice, has distrained against the company or its property?</v>
      </c>
      <c r="B57" s="12" t="s">
        <v>693</v>
      </c>
      <c r="C57" s="12"/>
      <c r="D57" s="12"/>
      <c r="E57" s="3"/>
      <c r="F57" s="3"/>
      <c r="G57" s="3"/>
    </row>
    <row r="58" spans="1:7" s="2" customFormat="1" outlineLevel="2">
      <c r="A58" s="9" t="str">
        <f>'E&amp;W_ALL Pre appointment'!A65</f>
        <v>any supervisor of a CVA?</v>
      </c>
      <c r="B58" s="12" t="s">
        <v>694</v>
      </c>
      <c r="C58" s="12"/>
      <c r="D58" s="12"/>
      <c r="E58" s="3"/>
      <c r="F58" s="3"/>
      <c r="G58" s="3"/>
    </row>
    <row r="59" spans="1:7" s="2" customFormat="1" ht="42.75" outlineLevel="1">
      <c r="A59" s="9" t="s">
        <v>696</v>
      </c>
      <c r="B59" s="12" t="s">
        <v>697</v>
      </c>
      <c r="C59" s="12"/>
      <c r="D59" s="12"/>
      <c r="E59" s="3"/>
      <c r="F59" s="3"/>
      <c r="G59" s="3"/>
    </row>
    <row r="60" spans="1:7" s="2" customFormat="1" ht="28.5" outlineLevel="1">
      <c r="A60" s="9" t="s">
        <v>1321</v>
      </c>
      <c r="B60" s="12" t="s">
        <v>702</v>
      </c>
      <c r="C60" s="12"/>
      <c r="D60" s="12"/>
      <c r="E60" s="3"/>
      <c r="F60" s="3"/>
      <c r="G60" s="3"/>
    </row>
    <row r="61" spans="1:7" s="2" customFormat="1" ht="28.5" outlineLevel="1">
      <c r="A61" s="120" t="s">
        <v>1527</v>
      </c>
      <c r="B61" s="12"/>
      <c r="C61" s="12"/>
      <c r="D61" s="12"/>
      <c r="E61" s="3"/>
      <c r="F61" s="3"/>
      <c r="G61" s="3"/>
    </row>
    <row r="62" spans="1:7" s="2" customFormat="1" ht="57" outlineLevel="2">
      <c r="A62" s="9" t="s">
        <v>707</v>
      </c>
      <c r="B62" s="12" t="s">
        <v>708</v>
      </c>
      <c r="C62" s="12"/>
      <c r="D62" s="12"/>
      <c r="E62" s="3"/>
      <c r="F62" s="3"/>
      <c r="G62" s="3"/>
    </row>
    <row r="63" spans="1:7" s="2" customFormat="1" outlineLevel="2">
      <c r="A63" s="9" t="s">
        <v>703</v>
      </c>
      <c r="B63" s="12" t="s">
        <v>706</v>
      </c>
      <c r="C63" s="12"/>
      <c r="D63" s="12"/>
      <c r="E63" s="3"/>
      <c r="F63" s="3"/>
      <c r="G63" s="3"/>
    </row>
    <row r="64" spans="1:7" s="2" customFormat="1" ht="28.5" outlineLevel="2">
      <c r="A64" s="9" t="s">
        <v>704</v>
      </c>
      <c r="B64" s="12" t="s">
        <v>709</v>
      </c>
      <c r="C64" s="12"/>
      <c r="D64" s="12"/>
      <c r="E64" s="3"/>
      <c r="F64" s="3"/>
      <c r="G64" s="3"/>
    </row>
    <row r="65" spans="1:7" s="2" customFormat="1" ht="42.75" outlineLevel="2">
      <c r="A65" s="9" t="s">
        <v>1322</v>
      </c>
      <c r="B65" s="12" t="s">
        <v>710</v>
      </c>
      <c r="C65" s="12"/>
      <c r="D65" s="12"/>
      <c r="E65" s="3"/>
      <c r="F65" s="3"/>
      <c r="G65" s="3"/>
    </row>
    <row r="66" spans="1:7" s="2" customFormat="1" ht="42.75" outlineLevel="2">
      <c r="A66" s="9" t="s">
        <v>705</v>
      </c>
      <c r="B66" s="12" t="s">
        <v>2514</v>
      </c>
      <c r="C66" s="12"/>
      <c r="D66" s="12"/>
      <c r="E66" s="3"/>
      <c r="F66" s="3"/>
      <c r="G66" s="3"/>
    </row>
    <row r="67" spans="1:7" s="2" customFormat="1" ht="57" outlineLevel="2">
      <c r="A67" s="9" t="s">
        <v>711</v>
      </c>
      <c r="B67" s="12" t="s">
        <v>712</v>
      </c>
      <c r="C67" s="12"/>
      <c r="D67" s="12"/>
      <c r="E67" s="3"/>
      <c r="F67" s="3"/>
      <c r="G67" s="3"/>
    </row>
    <row r="68" spans="1:7" s="2" customFormat="1" ht="57" outlineLevel="1">
      <c r="A68" s="9" t="s">
        <v>698</v>
      </c>
      <c r="B68" s="12" t="s">
        <v>699</v>
      </c>
      <c r="C68" s="12"/>
      <c r="D68" s="12"/>
      <c r="E68" s="3"/>
      <c r="F68" s="3"/>
      <c r="G68" s="3"/>
    </row>
    <row r="69" spans="1:7" s="2" customFormat="1" ht="42.75" outlineLevel="1">
      <c r="A69" s="9" t="s">
        <v>700</v>
      </c>
      <c r="B69" s="12" t="s">
        <v>701</v>
      </c>
      <c r="C69" s="12"/>
      <c r="D69" s="12"/>
      <c r="E69" s="3"/>
      <c r="F69" s="3"/>
      <c r="G69" s="3"/>
    </row>
    <row r="70" spans="1:7" s="2" customFormat="1" outlineLevel="1">
      <c r="A70" s="9" t="s">
        <v>713</v>
      </c>
      <c r="B70" s="12" t="s">
        <v>714</v>
      </c>
      <c r="C70" s="12"/>
      <c r="D70" s="12"/>
      <c r="E70" s="3"/>
      <c r="F70" s="3"/>
      <c r="G70" s="3"/>
    </row>
    <row r="71" spans="1:7" s="2" customFormat="1" outlineLevel="1">
      <c r="A71" s="9" t="s">
        <v>715</v>
      </c>
      <c r="B71" s="12"/>
      <c r="C71" s="12"/>
      <c r="D71" s="12"/>
      <c r="E71" s="3"/>
      <c r="F71" s="3"/>
      <c r="G71" s="3"/>
    </row>
    <row r="72" spans="1:7" s="2" customFormat="1" ht="28.5" outlineLevel="1">
      <c r="A72" s="9" t="s">
        <v>722</v>
      </c>
      <c r="B72" s="12" t="s">
        <v>716</v>
      </c>
      <c r="C72" s="12"/>
      <c r="D72" s="12"/>
      <c r="E72" s="3"/>
      <c r="F72" s="3"/>
      <c r="G72" s="3"/>
    </row>
    <row r="73" spans="1:7" s="2" customFormat="1" ht="42.75" outlineLevel="1">
      <c r="A73" s="9" t="s">
        <v>1323</v>
      </c>
      <c r="B73" s="12" t="s">
        <v>717</v>
      </c>
      <c r="C73" s="12"/>
      <c r="D73" s="12"/>
      <c r="E73" s="3"/>
      <c r="F73" s="3"/>
      <c r="G73" s="3"/>
    </row>
    <row r="74" spans="1:7" s="2" customFormat="1" ht="42.75" outlineLevel="1">
      <c r="A74" s="9" t="s">
        <v>2073</v>
      </c>
      <c r="B74" s="12" t="s">
        <v>724</v>
      </c>
      <c r="C74" s="12"/>
      <c r="D74" s="12"/>
      <c r="E74" s="3"/>
      <c r="F74" s="3"/>
      <c r="G74" s="3"/>
    </row>
    <row r="75" spans="1:7" s="2" customFormat="1" ht="168" outlineLevel="1">
      <c r="A75" s="9" t="s">
        <v>1324</v>
      </c>
      <c r="B75" s="12" t="s">
        <v>723</v>
      </c>
      <c r="C75" s="12"/>
      <c r="D75" s="12" t="s">
        <v>3718</v>
      </c>
      <c r="E75" s="3"/>
      <c r="F75" s="3"/>
      <c r="G75" s="3"/>
    </row>
    <row r="76" spans="1:7" s="2" customFormat="1" ht="28.5" outlineLevel="1">
      <c r="A76" s="9" t="s">
        <v>718</v>
      </c>
      <c r="B76" s="12" t="s">
        <v>721</v>
      </c>
      <c r="C76" s="12"/>
      <c r="D76" s="12"/>
      <c r="E76" s="3"/>
      <c r="F76" s="3"/>
      <c r="G76" s="3"/>
    </row>
    <row r="77" spans="1:7" s="2" customFormat="1" outlineLevel="1">
      <c r="A77" s="9" t="s">
        <v>719</v>
      </c>
      <c r="B77" s="12" t="s">
        <v>721</v>
      </c>
      <c r="C77" s="12"/>
      <c r="D77" s="12"/>
      <c r="E77" s="3"/>
      <c r="F77" s="3"/>
      <c r="G77" s="3"/>
    </row>
    <row r="78" spans="1:7" s="2" customFormat="1" ht="28.5" outlineLevel="1">
      <c r="A78" s="9" t="s">
        <v>720</v>
      </c>
      <c r="B78" s="12" t="s">
        <v>721</v>
      </c>
      <c r="C78" s="12"/>
      <c r="D78" s="12"/>
      <c r="E78" s="3"/>
      <c r="F78" s="3"/>
      <c r="G78" s="3"/>
    </row>
    <row r="79" spans="1:7" s="2" customFormat="1" ht="71.25" outlineLevel="1">
      <c r="A79" s="13" t="s">
        <v>726</v>
      </c>
      <c r="B79" s="12" t="s">
        <v>725</v>
      </c>
      <c r="C79" s="12"/>
      <c r="D79" s="12"/>
      <c r="E79" s="3"/>
      <c r="F79" s="3"/>
      <c r="G79" s="3"/>
    </row>
    <row r="80" spans="1:7" s="2" customFormat="1" outlineLevel="1">
      <c r="A80" s="13"/>
      <c r="B80" s="12"/>
      <c r="C80" s="12"/>
      <c r="D80" s="12"/>
      <c r="E80" s="3"/>
      <c r="F80" s="3"/>
      <c r="G80" s="3"/>
    </row>
    <row r="81" spans="1:10" s="2" customFormat="1" ht="30">
      <c r="A81" s="121" t="s">
        <v>4069</v>
      </c>
      <c r="B81" s="12"/>
      <c r="C81" s="12"/>
      <c r="D81" s="12"/>
      <c r="E81" s="3"/>
      <c r="F81" s="3"/>
      <c r="G81" s="3"/>
      <c r="I81" s="11"/>
      <c r="J81" s="11"/>
    </row>
    <row r="82" spans="1:10" s="2" customFormat="1" outlineLevel="1">
      <c r="A82" s="9"/>
      <c r="B82" s="12"/>
      <c r="C82" s="12"/>
      <c r="D82" s="12"/>
      <c r="E82" s="3"/>
      <c r="F82" s="3"/>
      <c r="G82" s="3"/>
    </row>
    <row r="83" spans="1:10" s="2" customFormat="1" ht="72" outlineLevel="1">
      <c r="A83" s="10" t="s">
        <v>1716</v>
      </c>
      <c r="B83" s="12"/>
      <c r="C83" s="12"/>
      <c r="D83" s="12"/>
      <c r="E83" s="3"/>
      <c r="F83" s="3"/>
      <c r="G83" s="3"/>
      <c r="H83" s="11" t="s">
        <v>1327</v>
      </c>
    </row>
    <row r="84" spans="1:10" s="2" customFormat="1" ht="28.5" outlineLevel="1">
      <c r="A84" s="9" t="s">
        <v>1331</v>
      </c>
      <c r="B84" s="11" t="s">
        <v>1326</v>
      </c>
      <c r="C84" s="12"/>
      <c r="D84" s="12"/>
      <c r="E84" s="3"/>
      <c r="F84" s="3"/>
      <c r="G84" s="3"/>
    </row>
    <row r="85" spans="1:10" s="2" customFormat="1" ht="57" outlineLevel="1">
      <c r="A85" s="10" t="s">
        <v>29</v>
      </c>
      <c r="B85" s="12"/>
      <c r="C85" s="12"/>
      <c r="D85" s="12"/>
      <c r="E85" s="3"/>
      <c r="F85" s="3"/>
      <c r="G85" s="3"/>
    </row>
    <row r="86" spans="1:10" s="2" customFormat="1" ht="213.75" outlineLevel="1">
      <c r="A86" s="9" t="s">
        <v>1333</v>
      </c>
      <c r="B86" s="11" t="s">
        <v>34</v>
      </c>
      <c r="C86" s="12"/>
      <c r="D86" s="12"/>
      <c r="E86" s="3"/>
      <c r="F86" s="3"/>
      <c r="G86" s="3"/>
    </row>
    <row r="87" spans="1:10" s="2" customFormat="1" ht="256.5" outlineLevel="1">
      <c r="A87" s="3" t="s">
        <v>1332</v>
      </c>
      <c r="B87" s="12" t="s">
        <v>32</v>
      </c>
      <c r="C87" s="12"/>
      <c r="D87" s="12"/>
      <c r="E87" s="3"/>
      <c r="F87" s="3"/>
      <c r="G87" s="3"/>
    </row>
    <row r="88" spans="1:10" s="2" customFormat="1" ht="42.75" outlineLevel="1">
      <c r="A88" s="3" t="s">
        <v>30</v>
      </c>
      <c r="B88" s="12"/>
      <c r="C88" s="12" t="s">
        <v>13</v>
      </c>
      <c r="D88" s="12"/>
      <c r="E88" s="3"/>
      <c r="F88" s="3"/>
      <c r="G88" s="3"/>
    </row>
    <row r="89" spans="1:10" s="2" customFormat="1" ht="213.75" outlineLevel="1">
      <c r="A89" s="3" t="s">
        <v>1717</v>
      </c>
      <c r="B89" s="12" t="s">
        <v>31</v>
      </c>
      <c r="C89" s="12"/>
      <c r="D89" s="12"/>
      <c r="E89" s="3"/>
      <c r="F89" s="3"/>
      <c r="G89" s="3"/>
    </row>
    <row r="90" spans="1:10" s="2" customFormat="1" ht="270.75" outlineLevel="1">
      <c r="A90" s="3" t="s">
        <v>1334</v>
      </c>
      <c r="B90" s="12" t="s">
        <v>33</v>
      </c>
      <c r="C90" s="12"/>
      <c r="D90" s="12"/>
      <c r="E90" s="3"/>
      <c r="F90" s="3"/>
      <c r="G90" s="3"/>
    </row>
    <row r="91" spans="1:10" s="2" customFormat="1" outlineLevel="1">
      <c r="A91" s="3"/>
      <c r="B91" s="12"/>
      <c r="C91" s="12"/>
      <c r="D91" s="12"/>
      <c r="E91" s="3"/>
      <c r="F91" s="3"/>
      <c r="G91" s="3"/>
    </row>
    <row r="92" spans="1:10" s="2" customFormat="1" ht="30">
      <c r="A92" s="119" t="s">
        <v>4033</v>
      </c>
      <c r="B92" s="12"/>
      <c r="C92" s="12"/>
      <c r="D92" s="12"/>
      <c r="E92" s="3"/>
      <c r="F92" s="3"/>
      <c r="G92" s="3"/>
    </row>
    <row r="93" spans="1:10" s="2" customFormat="1" outlineLevel="1">
      <c r="A93" s="3"/>
      <c r="B93" s="12"/>
      <c r="C93" s="12"/>
      <c r="D93" s="12"/>
      <c r="E93" s="3"/>
      <c r="F93" s="3"/>
      <c r="G93" s="3"/>
    </row>
    <row r="94" spans="1:10" s="2" customFormat="1" ht="28.5" outlineLevel="1">
      <c r="A94" s="9" t="s">
        <v>365</v>
      </c>
      <c r="B94" s="12" t="s">
        <v>368</v>
      </c>
      <c r="C94" s="12"/>
      <c r="D94" s="12"/>
      <c r="E94" s="3"/>
      <c r="F94" s="3"/>
      <c r="G94" s="3"/>
    </row>
    <row r="95" spans="1:10" s="2" customFormat="1" ht="28.5" outlineLevel="1">
      <c r="A95" s="9" t="s">
        <v>366</v>
      </c>
      <c r="B95" s="12"/>
      <c r="C95" s="12"/>
      <c r="D95" s="12"/>
      <c r="E95" s="3"/>
      <c r="F95" s="3"/>
      <c r="G95" s="3"/>
    </row>
    <row r="96" spans="1:10" s="2" customFormat="1" ht="28.5" outlineLevel="1">
      <c r="A96" s="9" t="s">
        <v>367</v>
      </c>
      <c r="B96" s="12" t="str">
        <f>B94</f>
        <v>section 109(1)</v>
      </c>
      <c r="C96" s="12"/>
      <c r="D96" s="12"/>
      <c r="E96" s="3"/>
      <c r="F96" s="3"/>
      <c r="G96" s="3"/>
    </row>
    <row r="97" spans="1:7" s="2" customFormat="1" ht="42.75" outlineLevel="1">
      <c r="A97" s="3" t="s">
        <v>370</v>
      </c>
      <c r="B97" s="12"/>
      <c r="C97" s="12" t="s">
        <v>13</v>
      </c>
      <c r="D97" s="12"/>
      <c r="E97" s="3"/>
      <c r="F97" s="3"/>
      <c r="G97" s="3"/>
    </row>
    <row r="98" spans="1:7" s="2" customFormat="1" ht="42.75" outlineLevel="1">
      <c r="A98" s="3" t="s">
        <v>371</v>
      </c>
      <c r="B98" s="12" t="s">
        <v>372</v>
      </c>
      <c r="C98" s="12"/>
      <c r="D98" s="12"/>
      <c r="E98" s="3"/>
      <c r="F98" s="3"/>
      <c r="G98" s="3"/>
    </row>
    <row r="99" spans="1:7" s="2" customFormat="1" outlineLevel="1">
      <c r="C99" s="12"/>
      <c r="D99" s="12"/>
      <c r="E99" s="3"/>
      <c r="F99" s="3"/>
      <c r="G99" s="3"/>
    </row>
    <row r="100" spans="1:7" s="2" customFormat="1">
      <c r="A100" s="9"/>
      <c r="B100" s="12"/>
      <c r="C100" s="12"/>
      <c r="D100" s="12"/>
      <c r="E100" s="3"/>
      <c r="F100" s="3"/>
      <c r="G100" s="3"/>
    </row>
    <row r="101" spans="1:7" s="2" customFormat="1" ht="45">
      <c r="A101" s="119" t="s">
        <v>4034</v>
      </c>
      <c r="B101" s="12"/>
      <c r="C101" s="12"/>
      <c r="D101" s="12"/>
      <c r="E101" s="3"/>
      <c r="F101" s="3"/>
      <c r="G101" s="3"/>
    </row>
    <row r="102" spans="1:7" s="2" customFormat="1" outlineLevel="1">
      <c r="A102" s="3"/>
      <c r="B102" s="12"/>
      <c r="C102" s="12"/>
      <c r="D102" s="12"/>
      <c r="E102" s="3"/>
      <c r="F102" s="3"/>
      <c r="G102" s="3"/>
    </row>
    <row r="103" spans="1:7" s="2" customFormat="1" ht="213.75" outlineLevel="1">
      <c r="A103" s="3" t="s">
        <v>1340</v>
      </c>
      <c r="B103" s="12" t="s">
        <v>1007</v>
      </c>
      <c r="C103" s="12"/>
      <c r="D103" s="12"/>
      <c r="E103" s="3"/>
      <c r="F103" s="3"/>
      <c r="G103" s="3"/>
    </row>
    <row r="104" spans="1:7" s="2" customFormat="1" ht="85.5" outlineLevel="1">
      <c r="A104" s="3" t="s">
        <v>1336</v>
      </c>
      <c r="B104" s="12" t="s">
        <v>1006</v>
      </c>
      <c r="C104" s="12"/>
      <c r="D104" s="12"/>
      <c r="E104" s="3"/>
      <c r="F104" s="3"/>
      <c r="G104" s="3"/>
    </row>
    <row r="105" spans="1:7" s="2" customFormat="1" outlineLevel="1">
      <c r="A105" s="3"/>
      <c r="B105" s="12"/>
      <c r="C105" s="12"/>
      <c r="D105" s="12"/>
      <c r="E105" s="3"/>
      <c r="F105" s="3"/>
      <c r="G105" s="3"/>
    </row>
    <row r="106" spans="1:7" s="2" customFormat="1" ht="42.75" outlineLevel="1">
      <c r="A106" s="13" t="s">
        <v>1009</v>
      </c>
      <c r="B106" s="12" t="s">
        <v>1008</v>
      </c>
      <c r="C106" s="12"/>
      <c r="D106" s="12"/>
      <c r="E106" s="3"/>
      <c r="F106" s="3"/>
      <c r="G106" s="3"/>
    </row>
    <row r="107" spans="1:7" s="2" customFormat="1" ht="213.75" outlineLevel="1">
      <c r="A107" s="3" t="str">
        <f>A86</f>
        <v>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07" s="12" t="str">
        <f>B86</f>
        <v>Rule 1.6 and 1.11</v>
      </c>
      <c r="C107" s="12"/>
      <c r="D107" s="12"/>
      <c r="E107" s="3"/>
      <c r="F107" s="3"/>
      <c r="G107" s="3"/>
    </row>
    <row r="108" spans="1:7" s="2" customFormat="1" ht="28.5" outlineLevel="1">
      <c r="A108" s="3" t="s">
        <v>1010</v>
      </c>
      <c r="B108" s="12" t="s">
        <v>1011</v>
      </c>
      <c r="C108" s="12"/>
      <c r="D108" s="12"/>
      <c r="E108" s="3"/>
      <c r="F108" s="3"/>
      <c r="G108" s="3"/>
    </row>
    <row r="109" spans="1:7" s="2" customFormat="1" ht="42.75" outlineLevel="1">
      <c r="A109" s="13" t="s">
        <v>1012</v>
      </c>
      <c r="B109" s="12" t="s">
        <v>1013</v>
      </c>
      <c r="C109" s="12"/>
      <c r="D109" s="12"/>
      <c r="E109" s="3"/>
      <c r="F109" s="3"/>
      <c r="G109" s="3"/>
    </row>
    <row r="110" spans="1:7" s="2" customFormat="1" outlineLevel="1">
      <c r="A110" s="3"/>
      <c r="B110" s="12"/>
      <c r="C110" s="12"/>
      <c r="D110" s="12"/>
      <c r="E110" s="3"/>
      <c r="F110" s="3"/>
      <c r="G110" s="3"/>
    </row>
    <row r="111" spans="1:7" s="2" customFormat="1" ht="45">
      <c r="A111" s="119" t="s">
        <v>4035</v>
      </c>
      <c r="C111" s="12"/>
      <c r="D111" s="12"/>
      <c r="E111" s="3"/>
      <c r="F111" s="3"/>
      <c r="G111" s="3"/>
    </row>
    <row r="112" spans="1:7" s="2" customFormat="1" ht="15">
      <c r="A112" s="7"/>
      <c r="C112" s="12"/>
      <c r="D112" s="12"/>
      <c r="E112" s="3"/>
      <c r="F112" s="3"/>
      <c r="G112" s="3"/>
    </row>
    <row r="113" spans="1:8" s="2" customFormat="1" ht="42.75" outlineLevel="1">
      <c r="A113" s="9" t="s">
        <v>373</v>
      </c>
      <c r="B113" s="39" t="s">
        <v>374</v>
      </c>
      <c r="C113" s="12"/>
      <c r="D113" s="12"/>
      <c r="E113" s="3"/>
      <c r="F113" s="3"/>
      <c r="G113" s="3"/>
    </row>
    <row r="114" spans="1:8" s="2" customFormat="1" ht="48" outlineLevel="1">
      <c r="A114" s="9" t="s">
        <v>1647</v>
      </c>
      <c r="B114" s="12" t="s">
        <v>1648</v>
      </c>
      <c r="C114" s="12"/>
      <c r="D114" s="12"/>
      <c r="E114" s="3"/>
      <c r="F114" s="3"/>
      <c r="G114" s="3"/>
      <c r="H114" s="12" t="s">
        <v>1649</v>
      </c>
    </row>
    <row r="115" spans="1:8" s="2" customFormat="1" ht="28.5" outlineLevel="1">
      <c r="A115" s="9" t="s">
        <v>381</v>
      </c>
      <c r="B115" s="12" t="s">
        <v>1063</v>
      </c>
      <c r="C115" s="12"/>
      <c r="D115" s="12"/>
      <c r="E115" s="3"/>
      <c r="F115" s="3"/>
      <c r="G115" s="3"/>
      <c r="H115" s="12" t="s">
        <v>2107</v>
      </c>
    </row>
    <row r="116" spans="1:8" s="2" customFormat="1">
      <c r="A116" s="9"/>
      <c r="B116" s="12"/>
      <c r="C116" s="12"/>
      <c r="D116" s="12"/>
      <c r="E116" s="3"/>
      <c r="F116" s="3"/>
      <c r="G116" s="3"/>
      <c r="H116" s="12"/>
    </row>
    <row r="117" spans="1:8" s="2" customFormat="1" ht="30">
      <c r="A117" s="121" t="s">
        <v>4036</v>
      </c>
      <c r="B117" s="12"/>
      <c r="C117" s="12"/>
      <c r="D117" s="12"/>
      <c r="E117" s="3"/>
      <c r="F117" s="3"/>
      <c r="G117" s="3"/>
    </row>
    <row r="118" spans="1:8" s="2" customFormat="1" ht="57" outlineLevel="1">
      <c r="A118" s="9" t="s">
        <v>1528</v>
      </c>
      <c r="B118" s="12"/>
      <c r="C118" s="12"/>
      <c r="D118" s="12"/>
      <c r="E118" s="3"/>
      <c r="F118" s="3"/>
      <c r="G118" s="3"/>
    </row>
    <row r="119" spans="1:8" s="2" customFormat="1" ht="71.25" outlineLevel="1">
      <c r="A119" s="9" t="s">
        <v>1886</v>
      </c>
      <c r="B119" s="12" t="s">
        <v>1343</v>
      </c>
      <c r="C119" s="12"/>
      <c r="D119" s="12"/>
      <c r="E119" s="3"/>
      <c r="F119" s="3"/>
      <c r="G119" s="3"/>
    </row>
    <row r="120" spans="1:8" s="2" customFormat="1" ht="28.5" outlineLevel="1">
      <c r="A120" s="9" t="s">
        <v>376</v>
      </c>
      <c r="B120" s="12" t="s">
        <v>1344</v>
      </c>
      <c r="C120" s="12"/>
      <c r="D120" s="12"/>
      <c r="E120" s="3"/>
      <c r="F120" s="3"/>
      <c r="G120" s="3"/>
    </row>
    <row r="121" spans="1:8" s="2" customFormat="1" ht="128.25" outlineLevel="1">
      <c r="A121" s="9" t="s">
        <v>2054</v>
      </c>
      <c r="B121" s="12" t="s">
        <v>379</v>
      </c>
      <c r="C121" s="12"/>
      <c r="D121" s="12"/>
      <c r="E121" s="3"/>
      <c r="F121" s="3"/>
      <c r="G121" s="3"/>
    </row>
    <row r="122" spans="1:8" s="2" customFormat="1" ht="99.75" outlineLevel="1">
      <c r="A122" s="9" t="s">
        <v>2048</v>
      </c>
      <c r="B122" s="12" t="s">
        <v>380</v>
      </c>
      <c r="C122" s="12"/>
      <c r="D122" s="12"/>
      <c r="E122" s="3"/>
      <c r="F122" s="3"/>
      <c r="G122" s="3"/>
    </row>
    <row r="123" spans="1:8" s="2" customFormat="1" ht="42.75" outlineLevel="1">
      <c r="A123" s="9" t="s">
        <v>377</v>
      </c>
      <c r="B123" s="12" t="s">
        <v>378</v>
      </c>
      <c r="C123" s="12"/>
      <c r="D123" s="12"/>
      <c r="E123" s="3"/>
      <c r="F123" s="3"/>
      <c r="G123" s="3"/>
    </row>
    <row r="124" spans="1:8" s="2" customFormat="1" ht="42.75" outlineLevel="1">
      <c r="A124" s="9" t="s">
        <v>382</v>
      </c>
      <c r="C124" s="12" t="s">
        <v>466</v>
      </c>
      <c r="D124" s="12"/>
      <c r="E124" s="3"/>
      <c r="F124" s="3"/>
      <c r="G124" s="3"/>
    </row>
    <row r="125" spans="1:8" s="2" customFormat="1">
      <c r="A125" s="9"/>
      <c r="B125" s="12"/>
      <c r="C125" s="12"/>
      <c r="D125" s="12"/>
      <c r="E125" s="3"/>
      <c r="F125" s="3"/>
      <c r="G125" s="3"/>
    </row>
    <row r="126" spans="1:8" s="2" customFormat="1" ht="45">
      <c r="A126" s="119" t="s">
        <v>4177</v>
      </c>
      <c r="B126" s="12"/>
      <c r="C126" s="12"/>
      <c r="D126" s="12"/>
      <c r="E126" s="3"/>
      <c r="F126" s="3"/>
      <c r="G126" s="3"/>
    </row>
    <row r="127" spans="1:8" s="2" customFormat="1" outlineLevel="1">
      <c r="A127" s="3"/>
      <c r="B127" s="12"/>
      <c r="C127" s="12"/>
      <c r="D127" s="12"/>
      <c r="E127" s="3"/>
      <c r="F127" s="3"/>
      <c r="G127" s="3"/>
    </row>
    <row r="128" spans="1:8" s="2" customFormat="1" ht="71.25" outlineLevel="1">
      <c r="A128" s="9" t="s">
        <v>363</v>
      </c>
      <c r="B128" s="12" t="s">
        <v>362</v>
      </c>
      <c r="C128" s="12"/>
      <c r="D128" s="12"/>
      <c r="E128" s="3"/>
      <c r="F128" s="3"/>
      <c r="G128" s="3"/>
    </row>
    <row r="129" spans="1:8" s="2" customFormat="1" ht="42.75" outlineLevel="1">
      <c r="A129" s="9" t="s">
        <v>369</v>
      </c>
      <c r="B129" s="12"/>
      <c r="C129" s="12"/>
      <c r="D129" s="12"/>
      <c r="E129" s="3"/>
      <c r="F129" s="3"/>
      <c r="G129" s="3"/>
    </row>
    <row r="130" spans="1:8" s="2" customFormat="1" ht="114" outlineLevel="1">
      <c r="A130" s="9" t="s">
        <v>1347</v>
      </c>
      <c r="B130" s="37" t="s">
        <v>364</v>
      </c>
      <c r="C130" s="12"/>
      <c r="D130" s="12"/>
      <c r="E130" s="3"/>
      <c r="F130" s="3"/>
      <c r="G130" s="3"/>
    </row>
    <row r="131" spans="1:8" s="2" customFormat="1">
      <c r="A131" s="3"/>
      <c r="B131" s="12"/>
      <c r="C131" s="12"/>
      <c r="D131" s="12"/>
      <c r="E131" s="3"/>
      <c r="F131" s="3"/>
      <c r="G131" s="3"/>
    </row>
    <row r="132" spans="1:8" s="2" customFormat="1" ht="30">
      <c r="A132" s="119" t="s">
        <v>4117</v>
      </c>
      <c r="B132" s="12"/>
      <c r="C132" s="12"/>
      <c r="D132" s="12"/>
      <c r="E132" s="3"/>
      <c r="F132" s="3"/>
      <c r="G132" s="3"/>
    </row>
    <row r="133" spans="1:8" s="2" customFormat="1" ht="132" outlineLevel="1">
      <c r="A133" s="3" t="s">
        <v>384</v>
      </c>
      <c r="B133" s="12" t="s">
        <v>1257</v>
      </c>
      <c r="C133" s="12"/>
      <c r="D133" s="12"/>
      <c r="E133" s="3"/>
      <c r="F133" s="3"/>
      <c r="G133" s="3"/>
    </row>
    <row r="134" spans="1:8" s="2" customFormat="1" ht="42.75" outlineLevel="1">
      <c r="A134" s="3" t="str">
        <f>A124</f>
        <v>Did the first communication with creditors include a request for any information that may be relevant to the liquidator’s investigations?</v>
      </c>
      <c r="B134" s="3"/>
      <c r="C134" s="12" t="str">
        <f t="shared" ref="C134" si="0">C124</f>
        <v>SIP 2, para 6</v>
      </c>
      <c r="D134" s="3"/>
      <c r="E134" s="3"/>
      <c r="F134" s="3"/>
      <c r="G134" s="3"/>
      <c r="H134" s="3"/>
    </row>
    <row r="135" spans="1:8" s="2" customFormat="1">
      <c r="A135" s="3"/>
      <c r="B135" s="3"/>
      <c r="C135" s="12"/>
      <c r="D135" s="3"/>
      <c r="E135" s="3"/>
      <c r="F135" s="3"/>
      <c r="G135" s="3"/>
      <c r="H135" s="3"/>
    </row>
    <row r="136" spans="1:8" s="2" customFormat="1" ht="30">
      <c r="A136" s="119" t="s">
        <v>1065</v>
      </c>
      <c r="B136" s="12"/>
      <c r="C136" s="12"/>
      <c r="D136" s="12"/>
      <c r="E136" s="3"/>
      <c r="F136" s="3"/>
      <c r="G136" s="3"/>
    </row>
    <row r="137" spans="1:8" s="2" customFormat="1">
      <c r="A137" s="3"/>
      <c r="B137" s="12"/>
      <c r="C137" s="12"/>
      <c r="D137" s="12"/>
      <c r="E137" s="3"/>
      <c r="F137" s="3"/>
      <c r="G137" s="3"/>
    </row>
    <row r="138" spans="1:8" s="2" customFormat="1" ht="72">
      <c r="A138" s="13" t="s">
        <v>1646</v>
      </c>
      <c r="B138" s="12" t="s">
        <v>1067</v>
      </c>
      <c r="C138" s="12"/>
      <c r="D138" s="12"/>
      <c r="E138" s="3"/>
      <c r="F138" s="3"/>
      <c r="G138" s="3"/>
      <c r="H138" s="12" t="s">
        <v>1348</v>
      </c>
    </row>
    <row r="140" spans="1:8" ht="15">
      <c r="A140" s="43" t="s">
        <v>1349</v>
      </c>
    </row>
  </sheetData>
  <mergeCells count="2">
    <mergeCell ref="B1:G1"/>
    <mergeCell ref="B29:D29"/>
  </mergeCells>
  <conditionalFormatting sqref="E1">
    <cfRule type="cellIs" dxfId="177" priority="4" operator="equal">
      <formula>"Yes"</formula>
    </cfRule>
  </conditionalFormatting>
  <conditionalFormatting sqref="E1:E1048576">
    <cfRule type="cellIs" dxfId="176" priority="1" operator="equal">
      <formula>"No"</formula>
    </cfRule>
    <cfRule type="cellIs" dxfId="175" priority="2" operator="equal">
      <formula>"Query raised"</formula>
    </cfRule>
    <cfRule type="cellIs" dxfId="174" priority="3" operator="equal">
      <formula>"N/A"</formula>
    </cfRule>
  </conditionalFormatting>
  <conditionalFormatting sqref="E2:E1048576">
    <cfRule type="cellIs" dxfId="173" priority="8" operator="equal">
      <formula>"Yes"</formula>
    </cfRule>
  </conditionalFormatting>
  <printOptions gridLines="1"/>
  <pageMargins left="0.70866141732283472" right="0.70866141732283472" top="0.74803149606299213" bottom="0.74803149606299213" header="0.31496062992125984" footer="0.31496062992125984"/>
  <pageSetup scale="55" fitToHeight="6" orientation="portrait" horizontalDpi="4294967293" vertic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'Data validation lists'!$A$3:$A$12</xm:f>
          </x14:formula1>
          <xm:sqref>E3:E34 E36:E138</xm:sqref>
        </x14:dataValidation>
        <x14:dataValidation type="list" allowBlank="1" showInputMessage="1" showErrorMessage="1" xr:uid="{00000000-0002-0000-0F00-000001000000}">
          <x14:formula1>
            <xm:f>'Data validation lists'!$A$38:$A$44</xm:f>
          </x14:formula1>
          <xm:sqref>E35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145"/>
  <sheetViews>
    <sheetView workbookViewId="0">
      <pane ySplit="2" topLeftCell="A18" activePane="bottomLeft" state="frozen"/>
      <selection pane="bottomLeft" activeCell="A24" sqref="A24"/>
    </sheetView>
  </sheetViews>
  <sheetFormatPr defaultColWidth="9" defaultRowHeight="14.25" outlineLevelRow="1"/>
  <cols>
    <col min="1" max="1" width="41.375" style="3" bestFit="1" customWidth="1"/>
    <col min="2" max="2" width="10" style="12"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16384" width="9" style="2"/>
  </cols>
  <sheetData>
    <row r="1" spans="1:8" s="1" customFormat="1" ht="15">
      <c r="A1" s="5" t="s">
        <v>3046</v>
      </c>
      <c r="B1" s="346" t="s">
        <v>2196</v>
      </c>
      <c r="C1" s="346"/>
      <c r="D1" s="346"/>
      <c r="E1" s="346"/>
      <c r="F1" s="346"/>
      <c r="G1" s="346"/>
    </row>
    <row r="2" spans="1:8" s="1" customFormat="1" ht="45">
      <c r="A2" s="7" t="s">
        <v>3040</v>
      </c>
      <c r="B2" s="7" t="s">
        <v>1</v>
      </c>
      <c r="C2" s="7" t="s">
        <v>2</v>
      </c>
      <c r="D2" s="7" t="s">
        <v>3</v>
      </c>
      <c r="E2" s="7" t="s">
        <v>227</v>
      </c>
      <c r="F2" s="7" t="s">
        <v>4</v>
      </c>
      <c r="G2" s="4" t="s">
        <v>5</v>
      </c>
      <c r="H2" s="7" t="s">
        <v>1318</v>
      </c>
    </row>
    <row r="3" spans="1:8" ht="15">
      <c r="A3" s="7" t="s">
        <v>14</v>
      </c>
    </row>
    <row r="5" spans="1:8" s="236" customFormat="1" ht="42.75">
      <c r="A5" s="3" t="s">
        <v>15</v>
      </c>
      <c r="B5" s="12"/>
      <c r="C5" s="12"/>
      <c r="D5" s="12" t="s">
        <v>17</v>
      </c>
      <c r="E5" s="41"/>
      <c r="F5" s="41"/>
      <c r="G5" s="41"/>
    </row>
    <row r="6" spans="1:8" s="236" customFormat="1">
      <c r="A6" s="3" t="s">
        <v>16</v>
      </c>
      <c r="B6" s="12"/>
      <c r="C6" s="12"/>
      <c r="D6" s="12" t="s">
        <v>17</v>
      </c>
      <c r="E6" s="41"/>
      <c r="F6" s="41"/>
      <c r="G6" s="41"/>
    </row>
    <row r="7" spans="1:8" s="236" customFormat="1" ht="42.75">
      <c r="A7" s="3" t="s">
        <v>18</v>
      </c>
      <c r="B7" s="12"/>
      <c r="C7" s="12"/>
      <c r="D7" s="12" t="s">
        <v>17</v>
      </c>
      <c r="E7" s="41"/>
      <c r="F7" s="41"/>
      <c r="G7" s="41"/>
    </row>
    <row r="8" spans="1:8" s="236" customFormat="1" ht="42.75">
      <c r="A8" s="3" t="s">
        <v>20</v>
      </c>
      <c r="B8" s="12"/>
      <c r="C8" s="12"/>
      <c r="D8" s="12" t="s">
        <v>17</v>
      </c>
      <c r="E8" s="41"/>
      <c r="F8" s="41"/>
      <c r="G8" s="41"/>
    </row>
    <row r="9" spans="1:8" s="236" customFormat="1" ht="72">
      <c r="A9" s="3" t="s">
        <v>1319</v>
      </c>
      <c r="B9" s="12"/>
      <c r="C9" s="12"/>
      <c r="D9" s="12" t="s">
        <v>1085</v>
      </c>
      <c r="E9" s="41"/>
      <c r="F9" s="41"/>
      <c r="G9" s="41"/>
    </row>
    <row r="11" spans="1:8" ht="15">
      <c r="A11" s="7" t="s">
        <v>21</v>
      </c>
    </row>
    <row r="13" spans="1:8" ht="57">
      <c r="A13" s="3" t="s">
        <v>24</v>
      </c>
      <c r="C13" s="12" t="s">
        <v>25</v>
      </c>
    </row>
    <row r="14" spans="1:8" ht="57">
      <c r="A14" s="3" t="s">
        <v>26</v>
      </c>
      <c r="C14" s="12" t="s">
        <v>25</v>
      </c>
    </row>
    <row r="15" spans="1:8" ht="28.5">
      <c r="A15" s="3" t="s">
        <v>27</v>
      </c>
      <c r="C15" s="12" t="s">
        <v>25</v>
      </c>
    </row>
    <row r="16" spans="1:8" ht="60">
      <c r="A16" s="3" t="s">
        <v>2873</v>
      </c>
      <c r="C16" s="12" t="s">
        <v>2492</v>
      </c>
    </row>
    <row r="17" spans="1:8" ht="114.75">
      <c r="A17" s="3" t="str">
        <f>'E&amp;W_ALL post appointment'!A17</f>
        <v>Were creditors (and until 1 April 2021, just the members in an MVL) told how to find a suitable explanatory note of their rights under the insolvency legislation (and is the guide up to date for any changes to SIP 9)?</v>
      </c>
      <c r="B17" s="3"/>
      <c r="C17" s="37" t="str">
        <f>'E&amp;W_ALL post appointment'!C17</f>
        <v>SIP 9 wef 1 April 2021 para 15
SIP 9 wef 1 December 2015 para 7 and SIP 9 wef 1 November 2011</v>
      </c>
    </row>
    <row r="18" spans="1:8">
      <c r="A18" s="3" t="s">
        <v>1524</v>
      </c>
    </row>
    <row r="19" spans="1:8" ht="36">
      <c r="A19" s="3" t="s">
        <v>268</v>
      </c>
      <c r="B19" s="12" t="s">
        <v>2493</v>
      </c>
    </row>
    <row r="20" spans="1:8" ht="42.75">
      <c r="A20" s="3" t="s">
        <v>3490</v>
      </c>
      <c r="B20" s="12" t="s">
        <v>2499</v>
      </c>
    </row>
    <row r="21" spans="1:8" ht="36">
      <c r="A21" s="3" t="s">
        <v>2495</v>
      </c>
      <c r="B21" s="12" t="s">
        <v>2494</v>
      </c>
    </row>
    <row r="22" spans="1:8">
      <c r="A22" s="3" t="s">
        <v>303</v>
      </c>
    </row>
    <row r="23" spans="1:8" ht="36">
      <c r="A23" s="3" t="s">
        <v>2496</v>
      </c>
      <c r="B23" s="12" t="s">
        <v>2497</v>
      </c>
    </row>
    <row r="24" spans="1:8" ht="57">
      <c r="A24" s="3" t="s">
        <v>4116</v>
      </c>
      <c r="C24" s="12" t="s">
        <v>2498</v>
      </c>
    </row>
    <row r="25" spans="1:8" s="236" customFormat="1" ht="42.75">
      <c r="A25" s="3" t="s">
        <v>360</v>
      </c>
      <c r="B25" s="12"/>
      <c r="C25" s="12"/>
      <c r="D25" s="237"/>
      <c r="E25" s="41"/>
      <c r="F25" s="41"/>
      <c r="G25" s="41"/>
    </row>
    <row r="26" spans="1:8" ht="128.25">
      <c r="A26" s="3" t="s">
        <v>3703</v>
      </c>
      <c r="B26" s="12" t="s">
        <v>3700</v>
      </c>
      <c r="D26" s="12" t="s">
        <v>3701</v>
      </c>
      <c r="E26" s="12"/>
      <c r="F26" s="12"/>
      <c r="G26" s="12" t="s">
        <v>3702</v>
      </c>
      <c r="H26" s="3"/>
    </row>
    <row r="28" spans="1:8" ht="75.75" customHeight="1">
      <c r="A28" s="7" t="s">
        <v>1759</v>
      </c>
      <c r="B28" s="347" t="s">
        <v>4070</v>
      </c>
      <c r="C28" s="347"/>
      <c r="D28" s="347"/>
    </row>
    <row r="30" spans="1:8" ht="228">
      <c r="A30" s="3" t="str">
        <f>'E&amp;W_ALL post appointment'!A31</f>
        <v>Has the IP considered if a data risk analysis is needed and got any necessary contracts with any third party data processors? (see attached note for what contracts should include)</v>
      </c>
      <c r="D30" s="45" t="s">
        <v>1773</v>
      </c>
    </row>
    <row r="31" spans="1:8" ht="168">
      <c r="A31" s="9" t="s">
        <v>1772</v>
      </c>
      <c r="D31" s="12" t="s">
        <v>1776</v>
      </c>
      <c r="H31" s="12" t="s">
        <v>1774</v>
      </c>
    </row>
    <row r="32" spans="1:8" ht="180">
      <c r="A32" s="9" t="s">
        <v>1777</v>
      </c>
      <c r="D32" s="2"/>
      <c r="H32" s="12" t="s">
        <v>1768</v>
      </c>
    </row>
    <row r="33" spans="1:3" ht="28.5">
      <c r="A33" s="9" t="s">
        <v>1761</v>
      </c>
    </row>
    <row r="37" spans="1:3" ht="30">
      <c r="A37" s="7" t="s">
        <v>2500</v>
      </c>
    </row>
    <row r="39" spans="1:3" ht="42.75">
      <c r="A39" s="3" t="s">
        <v>664</v>
      </c>
      <c r="B39" s="12" t="s">
        <v>668</v>
      </c>
    </row>
    <row r="40" spans="1:3" ht="42.75">
      <c r="A40" s="3" t="s">
        <v>1720</v>
      </c>
      <c r="C40" s="12" t="s">
        <v>466</v>
      </c>
    </row>
    <row r="41" spans="1:3" ht="28.5">
      <c r="A41" s="3" t="s">
        <v>672</v>
      </c>
      <c r="B41" s="12" t="s">
        <v>673</v>
      </c>
    </row>
    <row r="42" spans="1:3" ht="28.5">
      <c r="A42" s="3" t="s">
        <v>1525</v>
      </c>
    </row>
    <row r="43" spans="1:3" ht="28.5">
      <c r="A43" s="3" t="s">
        <v>674</v>
      </c>
      <c r="B43" s="12" t="s">
        <v>677</v>
      </c>
    </row>
    <row r="44" spans="1:3" ht="24">
      <c r="A44" s="3" t="s">
        <v>675</v>
      </c>
      <c r="B44" s="12" t="s">
        <v>678</v>
      </c>
    </row>
    <row r="45" spans="1:3" ht="28.5">
      <c r="A45" s="3" t="s">
        <v>676</v>
      </c>
      <c r="B45" s="12" t="s">
        <v>679</v>
      </c>
    </row>
    <row r="46" spans="1:3" ht="28.5">
      <c r="A46" s="3" t="s">
        <v>680</v>
      </c>
      <c r="B46" s="12" t="s">
        <v>681</v>
      </c>
    </row>
    <row r="47" spans="1:3" ht="42.75">
      <c r="A47" s="3" t="s">
        <v>669</v>
      </c>
      <c r="B47" s="12" t="s">
        <v>670</v>
      </c>
    </row>
    <row r="48" spans="1:3" ht="28.5">
      <c r="A48" s="3" t="s">
        <v>682</v>
      </c>
      <c r="B48" s="12" t="s">
        <v>2197</v>
      </c>
    </row>
    <row r="49" spans="1:2">
      <c r="A49" s="3" t="s">
        <v>1320</v>
      </c>
      <c r="B49" s="3"/>
    </row>
    <row r="50" spans="1:2" ht="24">
      <c r="A50" s="3" t="s">
        <v>684</v>
      </c>
      <c r="B50" s="12" t="s">
        <v>686</v>
      </c>
    </row>
    <row r="51" spans="1:2" ht="24">
      <c r="A51" s="3" t="s">
        <v>1078</v>
      </c>
      <c r="B51" s="12" t="s">
        <v>687</v>
      </c>
    </row>
    <row r="52" spans="1:2" ht="24">
      <c r="A52" s="3" t="s">
        <v>685</v>
      </c>
      <c r="B52" s="12" t="s">
        <v>688</v>
      </c>
    </row>
    <row r="53" spans="1:2" ht="156.75">
      <c r="A53" s="3" t="s">
        <v>2501</v>
      </c>
      <c r="B53" s="12" t="s">
        <v>2502</v>
      </c>
    </row>
    <row r="54" spans="1:2" ht="114">
      <c r="A54" s="3" t="s">
        <v>2503</v>
      </c>
      <c r="B54" s="12" t="s">
        <v>2504</v>
      </c>
    </row>
    <row r="55" spans="1:2" ht="42.75">
      <c r="A55" s="3" t="s">
        <v>1526</v>
      </c>
      <c r="B55" s="3"/>
    </row>
    <row r="56" spans="1:2" ht="28.5">
      <c r="A56" s="3" t="s">
        <v>2505</v>
      </c>
      <c r="B56" s="12" t="s">
        <v>691</v>
      </c>
    </row>
    <row r="57" spans="1:2" ht="42.75">
      <c r="A57" s="226" t="s">
        <v>2506</v>
      </c>
      <c r="B57" s="12" t="s">
        <v>692</v>
      </c>
    </row>
    <row r="58" spans="1:2" ht="57">
      <c r="A58" s="13" t="s">
        <v>2509</v>
      </c>
      <c r="B58" s="12" t="s">
        <v>693</v>
      </c>
    </row>
    <row r="59" spans="1:2" ht="42.75">
      <c r="A59" s="13" t="s">
        <v>2510</v>
      </c>
      <c r="B59" s="12" t="s">
        <v>694</v>
      </c>
    </row>
    <row r="60" spans="1:2" ht="28.5">
      <c r="A60" s="13" t="s">
        <v>2511</v>
      </c>
      <c r="B60" s="12" t="s">
        <v>2507</v>
      </c>
    </row>
    <row r="61" spans="1:2" ht="24">
      <c r="A61" s="13" t="s">
        <v>2508</v>
      </c>
      <c r="B61" s="12" t="s">
        <v>2512</v>
      </c>
    </row>
    <row r="62" spans="1:2" ht="42.75">
      <c r="A62" s="3" t="s">
        <v>696</v>
      </c>
      <c r="B62" s="12" t="s">
        <v>697</v>
      </c>
    </row>
    <row r="63" spans="1:2" ht="28.5">
      <c r="A63" s="3" t="s">
        <v>1321</v>
      </c>
      <c r="B63" s="12" t="s">
        <v>702</v>
      </c>
    </row>
    <row r="64" spans="1:2" ht="28.5">
      <c r="A64" s="3" t="s">
        <v>1527</v>
      </c>
      <c r="B64" s="3"/>
    </row>
    <row r="65" spans="1:4" ht="57">
      <c r="A65" s="3" t="s">
        <v>707</v>
      </c>
      <c r="B65" s="12" t="s">
        <v>708</v>
      </c>
    </row>
    <row r="66" spans="1:4" ht="24">
      <c r="A66" s="3" t="s">
        <v>703</v>
      </c>
      <c r="B66" s="12" t="s">
        <v>706</v>
      </c>
    </row>
    <row r="67" spans="1:4" ht="28.5">
      <c r="A67" s="3" t="s">
        <v>2513</v>
      </c>
      <c r="B67" s="12" t="s">
        <v>709</v>
      </c>
    </row>
    <row r="68" spans="1:4" ht="42.75">
      <c r="A68" s="3" t="s">
        <v>1322</v>
      </c>
      <c r="B68" s="12" t="s">
        <v>710</v>
      </c>
    </row>
    <row r="69" spans="1:4" ht="42.75">
      <c r="A69" s="3" t="s">
        <v>705</v>
      </c>
      <c r="B69" s="12" t="s">
        <v>2514</v>
      </c>
    </row>
    <row r="70" spans="1:4" ht="57">
      <c r="A70" s="3" t="s">
        <v>711</v>
      </c>
      <c r="B70" s="12" t="s">
        <v>712</v>
      </c>
    </row>
    <row r="71" spans="1:4" ht="71.25">
      <c r="A71" s="3" t="s">
        <v>698</v>
      </c>
      <c r="B71" s="12" t="s">
        <v>2585</v>
      </c>
    </row>
    <row r="72" spans="1:4" ht="42.75">
      <c r="A72" s="3" t="s">
        <v>700</v>
      </c>
      <c r="B72" s="12" t="s">
        <v>701</v>
      </c>
    </row>
    <row r="73" spans="1:4">
      <c r="A73" s="3" t="s">
        <v>713</v>
      </c>
      <c r="B73" s="12" t="s">
        <v>714</v>
      </c>
    </row>
    <row r="74" spans="1:4">
      <c r="A74" s="3" t="s">
        <v>715</v>
      </c>
      <c r="B74" s="3"/>
    </row>
    <row r="75" spans="1:4" ht="28.5">
      <c r="A75" s="3" t="s">
        <v>722</v>
      </c>
      <c r="B75" s="12" t="s">
        <v>716</v>
      </c>
    </row>
    <row r="76" spans="1:4" ht="42.75">
      <c r="A76" s="3" t="s">
        <v>1323</v>
      </c>
      <c r="B76" s="12" t="s">
        <v>717</v>
      </c>
    </row>
    <row r="77" spans="1:4" ht="42.75">
      <c r="A77" s="3" t="s">
        <v>2073</v>
      </c>
      <c r="B77" s="12" t="s">
        <v>724</v>
      </c>
    </row>
    <row r="78" spans="1:4" ht="192">
      <c r="A78" s="3" t="s">
        <v>1324</v>
      </c>
      <c r="B78" s="12" t="s">
        <v>723</v>
      </c>
      <c r="D78" s="12" t="s">
        <v>3718</v>
      </c>
    </row>
    <row r="79" spans="1:4" ht="28.5">
      <c r="A79" s="3" t="s">
        <v>718</v>
      </c>
      <c r="B79" s="12" t="s">
        <v>721</v>
      </c>
    </row>
    <row r="80" spans="1:4" ht="24">
      <c r="A80" s="3" t="s">
        <v>719</v>
      </c>
      <c r="B80" s="12" t="s">
        <v>721</v>
      </c>
    </row>
    <row r="81" spans="1:7" ht="28.5">
      <c r="A81" s="3" t="s">
        <v>720</v>
      </c>
      <c r="B81" s="12" t="s">
        <v>721</v>
      </c>
    </row>
    <row r="82" spans="1:7" ht="71.25">
      <c r="A82" s="3" t="s">
        <v>726</v>
      </c>
      <c r="B82" s="12" t="s">
        <v>725</v>
      </c>
    </row>
    <row r="84" spans="1:7" ht="30">
      <c r="A84" s="7" t="s">
        <v>1064</v>
      </c>
    </row>
    <row r="86" spans="1:7" s="236" customFormat="1" ht="28.5">
      <c r="A86" s="3" t="s">
        <v>365</v>
      </c>
      <c r="B86" s="12" t="s">
        <v>368</v>
      </c>
      <c r="C86" s="12"/>
      <c r="D86" s="237"/>
      <c r="E86" s="41"/>
      <c r="F86" s="41"/>
      <c r="G86" s="41"/>
    </row>
    <row r="87" spans="1:7" ht="28.5">
      <c r="A87" s="3" t="s">
        <v>366</v>
      </c>
    </row>
    <row r="88" spans="1:7" s="236" customFormat="1" ht="168">
      <c r="A88" s="3" t="s">
        <v>3969</v>
      </c>
      <c r="B88" s="12" t="s">
        <v>3968</v>
      </c>
      <c r="C88" s="12"/>
      <c r="D88" s="237"/>
      <c r="E88" s="41"/>
      <c r="F88" s="41"/>
      <c r="G88" s="41"/>
    </row>
    <row r="91" spans="1:7" ht="30">
      <c r="A91" s="7" t="s">
        <v>2905</v>
      </c>
    </row>
    <row r="92" spans="1:7" ht="42.75">
      <c r="A92" s="3" t="s">
        <v>4047</v>
      </c>
      <c r="B92" s="12" t="s">
        <v>4048</v>
      </c>
    </row>
    <row r="93" spans="1:7" ht="132">
      <c r="A93" s="3" t="s">
        <v>2879</v>
      </c>
      <c r="B93" s="12" t="s">
        <v>2876</v>
      </c>
      <c r="G93" s="12" t="s">
        <v>4045</v>
      </c>
    </row>
    <row r="94" spans="1:7" ht="42.75">
      <c r="A94" s="3" t="s">
        <v>2928</v>
      </c>
      <c r="B94" s="12" t="s">
        <v>2926</v>
      </c>
      <c r="G94" s="12"/>
    </row>
    <row r="95" spans="1:7" ht="85.5">
      <c r="A95" s="3" t="s">
        <v>2878</v>
      </c>
      <c r="B95" s="12" t="s">
        <v>2877</v>
      </c>
    </row>
    <row r="96" spans="1:7" ht="128.25">
      <c r="A96" s="3" t="s">
        <v>2881</v>
      </c>
      <c r="B96" s="12" t="s">
        <v>2874</v>
      </c>
      <c r="G96" s="12" t="s">
        <v>2880</v>
      </c>
    </row>
    <row r="97" spans="1:7" ht="57">
      <c r="A97" s="3" t="s">
        <v>2882</v>
      </c>
      <c r="B97" s="12" t="s">
        <v>2883</v>
      </c>
      <c r="G97" s="206"/>
    </row>
    <row r="98" spans="1:7" ht="114">
      <c r="A98" s="3" t="s">
        <v>2890</v>
      </c>
      <c r="B98" s="12" t="s">
        <v>2891</v>
      </c>
      <c r="G98" s="206"/>
    </row>
    <row r="99" spans="1:7" ht="28.5">
      <c r="A99" s="3" t="s">
        <v>2884</v>
      </c>
      <c r="B99" s="12" t="s">
        <v>2887</v>
      </c>
      <c r="G99" s="206"/>
    </row>
    <row r="100" spans="1:7" ht="57">
      <c r="A100" s="13" t="s">
        <v>2885</v>
      </c>
      <c r="B100" s="12" t="s">
        <v>2888</v>
      </c>
      <c r="G100" s="206"/>
    </row>
    <row r="101" spans="1:7" ht="57">
      <c r="A101" s="13" t="s">
        <v>2886</v>
      </c>
      <c r="B101" s="12" t="s">
        <v>2889</v>
      </c>
      <c r="G101" s="206"/>
    </row>
    <row r="102" spans="1:7" ht="114">
      <c r="A102" s="13" t="s">
        <v>2892</v>
      </c>
      <c r="B102" s="12" t="s">
        <v>2875</v>
      </c>
    </row>
    <row r="103" spans="1:7" ht="85.5" outlineLevel="1">
      <c r="A103" s="3" t="s">
        <v>2900</v>
      </c>
      <c r="B103" s="12" t="s">
        <v>2893</v>
      </c>
    </row>
    <row r="104" spans="1:7" ht="156.75" outlineLevel="1">
      <c r="A104" s="3" t="s">
        <v>3491</v>
      </c>
      <c r="B104" s="12" t="s">
        <v>2895</v>
      </c>
      <c r="G104" s="12" t="s">
        <v>2894</v>
      </c>
    </row>
    <row r="105" spans="1:7" ht="71.25" outlineLevel="1">
      <c r="A105" s="3" t="s">
        <v>2896</v>
      </c>
      <c r="B105" s="12" t="s">
        <v>2897</v>
      </c>
    </row>
    <row r="106" spans="1:7" ht="57" outlineLevel="1">
      <c r="A106" s="3" t="s">
        <v>2899</v>
      </c>
      <c r="B106" s="12" t="s">
        <v>2898</v>
      </c>
    </row>
    <row r="108" spans="1:7" ht="156.75" outlineLevel="1">
      <c r="A108" s="3" t="s">
        <v>3492</v>
      </c>
      <c r="B108" s="12" t="s">
        <v>2901</v>
      </c>
      <c r="G108" s="12" t="s">
        <v>2902</v>
      </c>
    </row>
    <row r="109" spans="1:7" ht="185.25" outlineLevel="1">
      <c r="A109" s="3" t="s">
        <v>2903</v>
      </c>
      <c r="B109" s="12" t="s">
        <v>2904</v>
      </c>
    </row>
    <row r="110" spans="1:7" ht="213.75" outlineLevel="1">
      <c r="A110" s="3" t="s">
        <v>2906</v>
      </c>
      <c r="B110" s="12" t="s">
        <v>2907</v>
      </c>
      <c r="G110" s="12" t="s">
        <v>2908</v>
      </c>
    </row>
    <row r="111" spans="1:7" ht="199.5" outlineLevel="1">
      <c r="A111" s="3" t="s">
        <v>4049</v>
      </c>
      <c r="B111" s="12" t="s">
        <v>4050</v>
      </c>
      <c r="G111" s="12" t="s">
        <v>4051</v>
      </c>
    </row>
    <row r="113" spans="1:7" ht="30">
      <c r="A113" s="7" t="s">
        <v>1061</v>
      </c>
    </row>
    <row r="115" spans="1:7" s="236" customFormat="1" ht="42.75">
      <c r="A115" s="3" t="s">
        <v>373</v>
      </c>
      <c r="B115" s="12" t="s">
        <v>374</v>
      </c>
      <c r="C115" s="12"/>
      <c r="D115" s="12"/>
      <c r="E115" s="3"/>
      <c r="F115" s="3"/>
      <c r="G115" s="3"/>
    </row>
    <row r="116" spans="1:7" s="236" customFormat="1" ht="48">
      <c r="A116" s="3" t="s">
        <v>1647</v>
      </c>
      <c r="B116" s="12" t="s">
        <v>1648</v>
      </c>
      <c r="C116" s="12"/>
      <c r="D116" s="12"/>
      <c r="E116" s="3"/>
      <c r="F116" s="3"/>
      <c r="G116" s="12" t="s">
        <v>2237</v>
      </c>
    </row>
    <row r="117" spans="1:7" ht="42.75">
      <c r="A117" s="3" t="s">
        <v>381</v>
      </c>
    </row>
    <row r="118" spans="1:7" s="236" customFormat="1" ht="57">
      <c r="A118" s="3" t="s">
        <v>2929</v>
      </c>
      <c r="B118" s="12" t="s">
        <v>2931</v>
      </c>
      <c r="C118" s="12"/>
      <c r="D118" s="12"/>
      <c r="E118" s="3"/>
      <c r="F118" s="3"/>
      <c r="G118" s="3"/>
    </row>
    <row r="119" spans="1:7" s="236" customFormat="1" ht="71.25">
      <c r="A119" s="3" t="s">
        <v>2930</v>
      </c>
      <c r="B119" s="12" t="s">
        <v>2238</v>
      </c>
      <c r="C119" s="12"/>
      <c r="D119" s="12"/>
      <c r="E119" s="3"/>
      <c r="F119" s="3"/>
      <c r="G119" s="3"/>
    </row>
    <row r="120" spans="1:7" s="236" customFormat="1">
      <c r="A120" s="41"/>
      <c r="B120" s="237"/>
      <c r="C120" s="237"/>
      <c r="D120" s="237"/>
      <c r="E120" s="41"/>
      <c r="F120" s="41"/>
      <c r="G120" s="41"/>
    </row>
    <row r="121" spans="1:7" ht="15">
      <c r="A121" s="7" t="s">
        <v>2515</v>
      </c>
    </row>
    <row r="122" spans="1:7" ht="15">
      <c r="A122" s="7"/>
    </row>
    <row r="123" spans="1:7" ht="42.75">
      <c r="A123" s="3" t="s">
        <v>2932</v>
      </c>
      <c r="B123" s="12" t="s">
        <v>2938</v>
      </c>
    </row>
    <row r="124" spans="1:7" ht="57">
      <c r="A124" s="13" t="s">
        <v>2933</v>
      </c>
      <c r="B124" s="12" t="s">
        <v>2939</v>
      </c>
    </row>
    <row r="125" spans="1:7" ht="28.5">
      <c r="A125" s="13" t="s">
        <v>2934</v>
      </c>
      <c r="B125" s="12" t="s">
        <v>2940</v>
      </c>
    </row>
    <row r="126" spans="1:7" ht="28.5">
      <c r="A126" s="13" t="s">
        <v>2935</v>
      </c>
      <c r="B126" s="12" t="s">
        <v>2941</v>
      </c>
    </row>
    <row r="127" spans="1:7" ht="99.75">
      <c r="A127" s="13" t="s">
        <v>2936</v>
      </c>
      <c r="B127" s="12" t="s">
        <v>2942</v>
      </c>
    </row>
    <row r="128" spans="1:7" ht="71.25">
      <c r="A128" s="13" t="s">
        <v>2937</v>
      </c>
      <c r="B128" s="12" t="s">
        <v>2943</v>
      </c>
    </row>
    <row r="129" spans="1:7" ht="42.75">
      <c r="A129" s="3" t="str">
        <f>'E&amp;W_ALL post appointment'!A124</f>
        <v>Did the first communication with creditors include a request for any information that may be relevant to the liquidator’s investigations?</v>
      </c>
      <c r="C129" s="12" t="str">
        <f>'E&amp;W_ALL post appointment'!C124</f>
        <v>SIP 2, para 6</v>
      </c>
    </row>
    <row r="131" spans="1:7" ht="45">
      <c r="A131" s="119" t="s">
        <v>3974</v>
      </c>
    </row>
    <row r="133" spans="1:7" ht="71.25" outlineLevel="1">
      <c r="A133" s="3" t="str">
        <f>'E&amp;W_ALL post appointment'!A128</f>
        <v>Is it anticipated that there will be a distribution to creditors outside the prescribed part? (note that from 26 May 2015, an ADM can only exit via CVL if a dividend to non-preferential unsecured creditors is expected outside the prescribed part)</v>
      </c>
      <c r="B133" s="12" t="str">
        <f>'E&amp;W_ALL post appointment'!B128</f>
        <v>SBEE 2015</v>
      </c>
    </row>
    <row r="134" spans="1:7" ht="42.75" outlineLevel="1">
      <c r="A134" s="3" t="str">
        <f>'E&amp;W_ALL post appointment'!A129</f>
        <v xml:space="preserve">Has the date of appointment been correctly recorded as the date on which it has been  registered by Companies House? </v>
      </c>
    </row>
    <row r="135" spans="1:7" ht="114" outlineLevel="1">
      <c r="A135" s="3" t="str">
        <f>'E&amp;W_ALL post appointment'!A130</f>
        <v>If the administrator becomes liquidator on registration of a notice under paragraph 83(3) of schedule B1 and becomes aware of creditors not formerly known to him as administrator, has he sent them a copy of any statement delivered by the administrator to creditors in accordance with paragraph 49(4) of Schedule B1 (ie. the proposals)?</v>
      </c>
      <c r="B135" s="12" t="s">
        <v>2198</v>
      </c>
    </row>
    <row r="137" spans="1:7" ht="30">
      <c r="A137" s="119" t="s">
        <v>4118</v>
      </c>
    </row>
    <row r="138" spans="1:7" ht="156" outlineLevel="1">
      <c r="A138" s="3" t="str">
        <f>'E&amp;W_ALL post appointment'!A133</f>
        <v xml:space="preserve">Were directors (and former directors in the 12 months preceding liquidation) advised of the provisions of section 216 (restriction on re-use of company name)? </v>
      </c>
      <c r="B138" s="12" t="str">
        <f>'E&amp;W_ALL post appointment'!B133</f>
        <v>Dear IP, Chapter 20, article 10, para 4 under s216 says 'A standard letter setting out the 216 provisions should be sent to all such persons.'</v>
      </c>
    </row>
    <row r="139" spans="1:7" ht="42.75" outlineLevel="1">
      <c r="A139" s="3" t="str">
        <f>'E&amp;W_ALL post appointment'!A134</f>
        <v>Did the first communication with creditors include a request for any information that may be relevant to the liquidator’s investigations?</v>
      </c>
      <c r="C139" s="12" t="str">
        <f>'E&amp;W_ALL post appointment'!C134</f>
        <v>SIP 2, para 6</v>
      </c>
    </row>
    <row r="141" spans="1:7" ht="30">
      <c r="A141" s="7" t="s">
        <v>1065</v>
      </c>
    </row>
    <row r="142" spans="1:7" ht="15">
      <c r="A142" s="7"/>
    </row>
    <row r="143" spans="1:7" s="236" customFormat="1" ht="84">
      <c r="A143" s="3" t="s">
        <v>2234</v>
      </c>
      <c r="B143" s="12" t="s">
        <v>2235</v>
      </c>
      <c r="C143" s="237"/>
      <c r="D143" s="237"/>
      <c r="E143" s="41"/>
      <c r="F143" s="41"/>
      <c r="G143" s="41"/>
    </row>
    <row r="145" spans="1:1" ht="15">
      <c r="A145" s="7" t="str">
        <f>'E&amp;W_ALL post appointment'!A140</f>
        <v>THE END</v>
      </c>
    </row>
  </sheetData>
  <mergeCells count="2">
    <mergeCell ref="B1:G1"/>
    <mergeCell ref="B28:D28"/>
  </mergeCells>
  <conditionalFormatting sqref="E1:E25 E27:E29 E33:E1048576">
    <cfRule type="cellIs" dxfId="172" priority="8" operator="equal">
      <formula>"Yes"</formula>
    </cfRule>
  </conditionalFormatting>
  <conditionalFormatting sqref="E1:E25">
    <cfRule type="cellIs" dxfId="171" priority="5" operator="equal">
      <formula>"Query raised"</formula>
    </cfRule>
    <cfRule type="cellIs" dxfId="170" priority="6" operator="equal">
      <formula>"No"</formula>
    </cfRule>
    <cfRule type="cellIs" dxfId="169" priority="7" operator="equal">
      <formula>"N/A"</formula>
    </cfRule>
  </conditionalFormatting>
  <conditionalFormatting sqref="E27:E1048576">
    <cfRule type="cellIs" dxfId="168" priority="1" operator="equal">
      <formula>"Query raised"</formula>
    </cfRule>
    <cfRule type="cellIs" dxfId="167" priority="2" operator="equal">
      <formula>"N/A"</formula>
    </cfRule>
    <cfRule type="cellIs" dxfId="166" priority="3" operator="equal">
      <formula>"No"</formula>
    </cfRule>
  </conditionalFormatting>
  <conditionalFormatting sqref="E30:E32">
    <cfRule type="cellIs" dxfId="165" priority="4" operator="equal">
      <formula>"Yes"</formula>
    </cfRule>
  </conditionalFormatting>
  <dataValidations count="2">
    <dataValidation type="list" allowBlank="1" showInputMessage="1" showErrorMessage="1" sqref="F33 F20 F27 F25 F29" xr:uid="{00000000-0002-0000-1000-000000000000}">
      <formula1>$J$7:$J$8</formula1>
    </dataValidation>
    <dataValidation type="list" allowBlank="1" showInputMessage="1" showErrorMessage="1" sqref="F11 F28 F24 F14 F7" xr:uid="{00000000-0002-0000-1000-000001000000}">
      <formula1>$J$7:$J$7</formula1>
    </dataValidation>
  </dataValidations>
  <printOptions gridLines="1"/>
  <pageMargins left="0.70866141732283472" right="0.70866141732283472" top="0.74803149606299213" bottom="0.74803149606299213" header="0.31496062992125984" footer="0.31496062992125984"/>
  <pageSetup scale="54" fitToHeight="6" orientation="portrait" r:id="rId1"/>
  <headerFooter>
    <oddFooter>&amp;L&amp;Z&amp;F&amp;A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'Data validation lists'!$A$3:$A$7</xm:f>
          </x14:formula1>
          <xm:sqref>E3:E25 E27:E29 E33:E835</xm:sqref>
        </x14:dataValidation>
        <x14:dataValidation type="list" allowBlank="1" showInputMessage="1" showErrorMessage="1" xr:uid="{40E9EBF0-EBDD-45D8-9F95-6242EF5FA439}">
          <x14:formula1>
            <xm:f>'Data validation lists'!$A$3:$A$12</xm:f>
          </x14:formula1>
          <xm:sqref>E30:E32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120"/>
  <sheetViews>
    <sheetView workbookViewId="0">
      <pane ySplit="3" topLeftCell="A10" activePane="bottomLeft" state="frozen"/>
      <selection pane="bottomLeft" activeCell="A21" sqref="A21"/>
    </sheetView>
  </sheetViews>
  <sheetFormatPr defaultColWidth="9" defaultRowHeight="14.25" outlineLevelRow="2"/>
  <cols>
    <col min="1" max="1" width="46.375" style="3" customWidth="1"/>
    <col min="2" max="2" width="10" style="12" customWidth="1"/>
    <col min="3" max="3" width="11.625" style="12" customWidth="1"/>
    <col min="4" max="4" width="11" style="12" customWidth="1"/>
    <col min="5" max="5" width="9.875" style="3" customWidth="1"/>
    <col min="6" max="6" width="12" style="3" customWidth="1"/>
    <col min="7" max="7" width="55" style="3" customWidth="1"/>
    <col min="8" max="8" width="52.625" style="2" customWidth="1"/>
    <col min="9" max="16384" width="9" style="2"/>
  </cols>
  <sheetData>
    <row r="1" spans="1:8" s="1" customFormat="1" ht="15">
      <c r="A1" s="7" t="s">
        <v>1570</v>
      </c>
      <c r="B1" s="346"/>
      <c r="C1" s="346"/>
      <c r="D1" s="346"/>
      <c r="E1" s="346"/>
      <c r="F1" s="346"/>
      <c r="G1" s="346"/>
    </row>
    <row r="2" spans="1:8" s="1" customFormat="1" ht="45">
      <c r="A2" s="118" t="str">
        <f>'E&amp;W_ALL Pre appointment'!A2</f>
        <v>rows beneath blue highlights are grouped and needn't be answered individually. Italics indicates a sub-group</v>
      </c>
      <c r="B2" s="7" t="s">
        <v>1</v>
      </c>
      <c r="C2" s="7" t="s">
        <v>2</v>
      </c>
      <c r="D2" s="7" t="s">
        <v>3</v>
      </c>
      <c r="E2" s="7" t="s">
        <v>227</v>
      </c>
      <c r="F2" s="7" t="s">
        <v>4</v>
      </c>
      <c r="G2" s="4" t="s">
        <v>5</v>
      </c>
      <c r="H2" s="7" t="s">
        <v>1318</v>
      </c>
    </row>
    <row r="3" spans="1:8">
      <c r="A3" s="56" t="s">
        <v>1351</v>
      </c>
    </row>
    <row r="4" spans="1:8" ht="15">
      <c r="A4" s="7"/>
    </row>
    <row r="5" spans="1:8" ht="68.25" customHeight="1">
      <c r="A5" s="6" t="str">
        <f>'E&amp;W_ALL post appointment'!A13</f>
        <v>Has the IP told creditors at the earliest opportunity that the IP is bound by the Insolvency Code of Ethics when carrying out all professional work relating to an insolvency appointment?</v>
      </c>
      <c r="B5" s="6"/>
      <c r="C5" s="152" t="str">
        <f>'E&amp;W_ALL post appointment'!C13</f>
        <v xml:space="preserve">SIP 1 wef 1 October 2015 </v>
      </c>
    </row>
    <row r="6" spans="1:8" ht="47.25" customHeight="1">
      <c r="A6" s="6" t="s">
        <v>1720</v>
      </c>
      <c r="B6" s="6"/>
      <c r="C6" s="152" t="str">
        <f>'E&amp;W_ALL post appointment'!C134</f>
        <v>SIP 2, para 6</v>
      </c>
    </row>
    <row r="7" spans="1:8" ht="108.75" customHeight="1">
      <c r="A7" s="6" t="str">
        <f>'E&amp;W_ALL post appointment'!A17</f>
        <v>Were creditors (and until 1 April 2021, just the members in an MVL) told how to find a suitable explanatory note of their rights under the insolvency legislation (and is the guide up to date for any changes to SIP 9)?</v>
      </c>
      <c r="B7" s="6"/>
      <c r="C7" s="152" t="str">
        <f>'E&amp;W_ALL post appointment'!C17</f>
        <v>SIP 9 wef 1 April 2021 para 15
SIP 9 wef 1 December 2015 para 7 and SIP 9 wef 1 November 2011</v>
      </c>
    </row>
    <row r="8" spans="1:8" ht="84">
      <c r="A8" s="6" t="s">
        <v>1561</v>
      </c>
      <c r="C8" s="12" t="s">
        <v>3760</v>
      </c>
    </row>
    <row r="9" spans="1:8" ht="84">
      <c r="A9" s="6" t="s">
        <v>1562</v>
      </c>
      <c r="C9" s="12" t="s">
        <v>3761</v>
      </c>
    </row>
    <row r="10" spans="1:8" ht="99.75">
      <c r="A10" s="6" t="s">
        <v>3762</v>
      </c>
      <c r="C10" s="12" t="s">
        <v>3763</v>
      </c>
    </row>
    <row r="11" spans="1:8" ht="288">
      <c r="A11" s="9" t="s">
        <v>3815</v>
      </c>
      <c r="B11" s="12" t="s">
        <v>3764</v>
      </c>
      <c r="C11" s="12" t="s">
        <v>3765</v>
      </c>
      <c r="G11" s="12" t="s">
        <v>3942</v>
      </c>
      <c r="H11" s="12" t="s">
        <v>3947</v>
      </c>
    </row>
    <row r="12" spans="1:8" ht="71.25">
      <c r="A12" s="146" t="str">
        <f>A105</f>
        <v>Where the purchaser is connected to the insolvency entity (including connected persons), has the IP made the purchaser aware of the potential for enhanced stakeholder confidence in preparing a viability statement for the purchasing entity?</v>
      </c>
      <c r="C12" s="12" t="s">
        <v>3766</v>
      </c>
      <c r="G12" s="12" t="s">
        <v>3946</v>
      </c>
      <c r="H12" s="12" t="s">
        <v>3945</v>
      </c>
    </row>
    <row r="13" spans="1:8" ht="84">
      <c r="A13" s="6" t="s">
        <v>1563</v>
      </c>
      <c r="C13" s="12" t="s">
        <v>3768</v>
      </c>
    </row>
    <row r="14" spans="1:8" ht="36">
      <c r="A14" s="6" t="s">
        <v>1564</v>
      </c>
      <c r="C14" s="12" t="s">
        <v>3767</v>
      </c>
    </row>
    <row r="15" spans="1:8" s="12" customFormat="1" ht="84">
      <c r="A15" s="6" t="s">
        <v>1565</v>
      </c>
      <c r="C15" s="12" t="s">
        <v>3769</v>
      </c>
      <c r="E15" s="3"/>
      <c r="F15" s="3"/>
      <c r="G15" s="3"/>
      <c r="H15" s="2"/>
    </row>
    <row r="16" spans="1:8" s="12" customFormat="1" ht="99.75">
      <c r="A16" s="6" t="s">
        <v>1722</v>
      </c>
      <c r="C16" s="12" t="s">
        <v>3773</v>
      </c>
      <c r="E16" s="3"/>
      <c r="F16" s="3"/>
      <c r="G16" s="12" t="s">
        <v>3774</v>
      </c>
      <c r="H16" s="2"/>
    </row>
    <row r="17" spans="1:8" s="12" customFormat="1" ht="84">
      <c r="A17" s="6" t="s">
        <v>1566</v>
      </c>
      <c r="C17" s="12" t="s">
        <v>3775</v>
      </c>
      <c r="E17" s="3"/>
      <c r="F17" s="3"/>
      <c r="G17" s="3"/>
      <c r="H17" s="2"/>
    </row>
    <row r="18" spans="1:8">
      <c r="A18" s="126" t="s">
        <v>1567</v>
      </c>
      <c r="C18" s="12" t="s">
        <v>1571</v>
      </c>
    </row>
    <row r="19" spans="1:8" s="12" customFormat="1" ht="15" outlineLevel="1">
      <c r="A19" s="143" t="s">
        <v>2516</v>
      </c>
      <c r="C19" s="12" t="s">
        <v>1571</v>
      </c>
      <c r="E19" s="3"/>
      <c r="F19" s="3"/>
      <c r="G19" s="3"/>
      <c r="H19" s="2"/>
    </row>
    <row r="20" spans="1:8" s="12" customFormat="1" ht="29.25" outlineLevel="1">
      <c r="A20" s="143" t="s">
        <v>2517</v>
      </c>
      <c r="C20" s="12" t="s">
        <v>1571</v>
      </c>
      <c r="E20" s="3"/>
      <c r="F20" s="3"/>
      <c r="G20" s="3"/>
      <c r="H20" s="2"/>
    </row>
    <row r="21" spans="1:8" s="12" customFormat="1" ht="43.5" outlineLevel="1">
      <c r="A21" s="143" t="s">
        <v>4071</v>
      </c>
      <c r="C21" s="12" t="s">
        <v>1571</v>
      </c>
      <c r="E21" s="3"/>
      <c r="F21" s="3"/>
      <c r="G21" s="3"/>
      <c r="H21" s="2"/>
    </row>
    <row r="22" spans="1:8" s="12" customFormat="1" ht="28.5">
      <c r="A22" s="126" t="s">
        <v>1572</v>
      </c>
      <c r="B22" s="11"/>
      <c r="C22" s="12" t="s">
        <v>1571</v>
      </c>
      <c r="E22" s="3"/>
      <c r="F22" s="3"/>
      <c r="G22" s="3"/>
      <c r="H22" s="2"/>
    </row>
    <row r="23" spans="1:8" s="12" customFormat="1" ht="15" outlineLevel="1">
      <c r="A23" s="143" t="s">
        <v>2519</v>
      </c>
      <c r="C23" s="12" t="s">
        <v>1571</v>
      </c>
      <c r="E23" s="3"/>
      <c r="F23" s="3"/>
      <c r="G23" s="3"/>
      <c r="H23" s="2"/>
    </row>
    <row r="24" spans="1:8" s="12" customFormat="1" ht="84" outlineLevel="1">
      <c r="A24" s="143" t="s">
        <v>2520</v>
      </c>
      <c r="B24" s="11"/>
      <c r="C24" s="12" t="s">
        <v>3775</v>
      </c>
      <c r="E24" s="3"/>
      <c r="F24" s="3"/>
      <c r="G24" s="3"/>
      <c r="H24" s="2"/>
    </row>
    <row r="25" spans="1:8">
      <c r="A25" s="251"/>
    </row>
    <row r="26" spans="1:8">
      <c r="A26" s="251"/>
    </row>
    <row r="27" spans="1:8" ht="28.5">
      <c r="A27" s="6" t="s">
        <v>1573</v>
      </c>
    </row>
    <row r="28" spans="1:8" ht="84">
      <c r="A28" s="6" t="s">
        <v>1568</v>
      </c>
      <c r="C28" s="12" t="s">
        <v>3776</v>
      </c>
    </row>
    <row r="29" spans="1:8" ht="84">
      <c r="A29" s="6" t="s">
        <v>1574</v>
      </c>
      <c r="C29" s="12" t="s">
        <v>3776</v>
      </c>
    </row>
    <row r="30" spans="1:8" ht="28.5">
      <c r="A30" s="126" t="s">
        <v>1569</v>
      </c>
      <c r="C30" s="12" t="s">
        <v>1571</v>
      </c>
    </row>
    <row r="31" spans="1:8" ht="15" outlineLevel="1">
      <c r="A31" s="143" t="s">
        <v>2521</v>
      </c>
      <c r="C31" s="12" t="s">
        <v>1571</v>
      </c>
    </row>
    <row r="32" spans="1:8" ht="15" outlineLevel="1">
      <c r="A32" s="143" t="s">
        <v>2522</v>
      </c>
      <c r="C32" s="12" t="s">
        <v>1571</v>
      </c>
    </row>
    <row r="33" spans="1:3" ht="43.5" outlineLevel="1">
      <c r="A33" s="143" t="s">
        <v>2523</v>
      </c>
      <c r="C33" s="12" t="s">
        <v>1571</v>
      </c>
    </row>
    <row r="34" spans="1:3" ht="43.5" outlineLevel="1">
      <c r="A34" s="143" t="s">
        <v>2524</v>
      </c>
      <c r="C34" s="12" t="s">
        <v>1571</v>
      </c>
    </row>
    <row r="35" spans="1:3" ht="15.75" thickBot="1">
      <c r="A35" s="143"/>
    </row>
    <row r="36" spans="1:3" ht="36">
      <c r="A36" s="147" t="s">
        <v>1616</v>
      </c>
      <c r="C36" s="12" t="s">
        <v>3777</v>
      </c>
    </row>
    <row r="37" spans="1:3" ht="15">
      <c r="A37" s="148" t="s">
        <v>1575</v>
      </c>
    </row>
    <row r="38" spans="1:3" ht="42.75">
      <c r="A38" s="149" t="s">
        <v>1576</v>
      </c>
    </row>
    <row r="39" spans="1:3" ht="30">
      <c r="A39" s="252" t="s">
        <v>2525</v>
      </c>
    </row>
    <row r="40" spans="1:3" ht="42.75" outlineLevel="1">
      <c r="A40" s="149" t="s">
        <v>1577</v>
      </c>
    </row>
    <row r="41" spans="1:3" ht="71.25" outlineLevel="1">
      <c r="A41" s="149" t="s">
        <v>1578</v>
      </c>
    </row>
    <row r="42" spans="1:3" ht="57" outlineLevel="1">
      <c r="A42" s="149" t="s">
        <v>1579</v>
      </c>
    </row>
    <row r="43" spans="1:3" ht="42.75" outlineLevel="1">
      <c r="A43" s="149" t="s">
        <v>1580</v>
      </c>
    </row>
    <row r="44" spans="1:3" ht="42.75" outlineLevel="1">
      <c r="A44" s="149" t="s">
        <v>1581</v>
      </c>
    </row>
    <row r="45" spans="1:3" outlineLevel="1">
      <c r="A45" s="149" t="s">
        <v>1582</v>
      </c>
    </row>
    <row r="46" spans="1:3" ht="99.75" outlineLevel="1">
      <c r="A46" s="149" t="s">
        <v>1583</v>
      </c>
    </row>
    <row r="47" spans="1:3" ht="30">
      <c r="A47" s="252" t="s">
        <v>2526</v>
      </c>
    </row>
    <row r="48" spans="1:3" ht="96" outlineLevel="1">
      <c r="A48" s="253" t="s">
        <v>1584</v>
      </c>
      <c r="C48" s="12" t="s">
        <v>3771</v>
      </c>
    </row>
    <row r="49" spans="1:3" ht="57" outlineLevel="1">
      <c r="A49" s="253" t="s">
        <v>3778</v>
      </c>
    </row>
    <row r="50" spans="1:3" ht="168" outlineLevel="1">
      <c r="A50" s="253" t="s">
        <v>1585</v>
      </c>
      <c r="C50" s="45" t="s">
        <v>3772</v>
      </c>
    </row>
    <row r="51" spans="1:3" ht="15">
      <c r="A51" s="252" t="s">
        <v>4029</v>
      </c>
    </row>
    <row r="52" spans="1:3" ht="71.25" outlineLevel="1">
      <c r="A52" s="332" t="s">
        <v>1586</v>
      </c>
    </row>
    <row r="53" spans="1:3" ht="15" outlineLevel="1">
      <c r="A53" s="333"/>
    </row>
    <row r="54" spans="1:3" ht="100.5" outlineLevel="1">
      <c r="A54" s="334" t="s">
        <v>1587</v>
      </c>
    </row>
    <row r="55" spans="1:3" ht="15" outlineLevel="1">
      <c r="A55" s="333"/>
    </row>
    <row r="56" spans="1:3" ht="57.75" outlineLevel="1">
      <c r="A56" s="334" t="s">
        <v>1588</v>
      </c>
    </row>
    <row r="57" spans="1:3" ht="15" outlineLevel="1">
      <c r="A57" s="333"/>
    </row>
    <row r="58" spans="1:3" ht="86.25" outlineLevel="1">
      <c r="A58" s="334" t="s">
        <v>1589</v>
      </c>
    </row>
    <row r="59" spans="1:3" ht="15" outlineLevel="1">
      <c r="A59" s="333"/>
    </row>
    <row r="60" spans="1:3" ht="100.5" outlineLevel="1">
      <c r="A60" s="334" t="s">
        <v>1590</v>
      </c>
    </row>
    <row r="61" spans="1:3" ht="15" outlineLevel="1">
      <c r="A61" s="333"/>
    </row>
    <row r="62" spans="1:3" ht="72" outlineLevel="1">
      <c r="A62" s="334" t="s">
        <v>1591</v>
      </c>
    </row>
    <row r="63" spans="1:3" ht="15" outlineLevel="1">
      <c r="A63" s="333"/>
    </row>
    <row r="64" spans="1:3" ht="86.25" outlineLevel="1">
      <c r="A64" s="334" t="s">
        <v>1592</v>
      </c>
    </row>
    <row r="65" spans="1:3" ht="30">
      <c r="A65" s="252" t="s">
        <v>2527</v>
      </c>
    </row>
    <row r="66" spans="1:3" ht="57" outlineLevel="1">
      <c r="A66" s="149" t="s">
        <v>1593</v>
      </c>
    </row>
    <row r="67" spans="1:3" ht="85.5" outlineLevel="1">
      <c r="A67" s="149" t="s">
        <v>1594</v>
      </c>
      <c r="C67" s="12" t="s">
        <v>3770</v>
      </c>
    </row>
    <row r="68" spans="1:3" ht="42.75" outlineLevel="1">
      <c r="A68" s="149" t="s">
        <v>1595</v>
      </c>
    </row>
    <row r="69" spans="1:3" ht="28.5" outlineLevel="1">
      <c r="A69" s="149" t="s">
        <v>1596</v>
      </c>
    </row>
    <row r="70" spans="1:3" ht="42.75" outlineLevel="1">
      <c r="A70" s="149" t="s">
        <v>1597</v>
      </c>
    </row>
    <row r="71" spans="1:3" ht="42.75" outlineLevel="1">
      <c r="A71" s="149" t="s">
        <v>1598</v>
      </c>
    </row>
    <row r="72" spans="1:3" ht="15">
      <c r="A72" s="148" t="s">
        <v>1599</v>
      </c>
    </row>
    <row r="73" spans="1:3">
      <c r="A73" s="149" t="s">
        <v>1617</v>
      </c>
    </row>
    <row r="74" spans="1:3" ht="15">
      <c r="A74" s="252" t="s">
        <v>2528</v>
      </c>
    </row>
    <row r="75" spans="1:3" outlineLevel="1">
      <c r="A75" s="149" t="s">
        <v>1600</v>
      </c>
    </row>
    <row r="76" spans="1:3" ht="42.75" outlineLevel="1">
      <c r="A76" s="149" t="s">
        <v>1601</v>
      </c>
    </row>
    <row r="77" spans="1:3" ht="71.25" outlineLevel="1">
      <c r="A77" s="149" t="s">
        <v>1602</v>
      </c>
    </row>
    <row r="78" spans="1:3" ht="71.25" outlineLevel="1">
      <c r="A78" s="149" t="s">
        <v>1603</v>
      </c>
    </row>
    <row r="79" spans="1:3" ht="42.75" outlineLevel="1">
      <c r="A79" s="149" t="s">
        <v>1604</v>
      </c>
    </row>
    <row r="80" spans="1:3" ht="15">
      <c r="A80" s="148" t="s">
        <v>1605</v>
      </c>
    </row>
    <row r="81" spans="1:8" ht="28.5">
      <c r="A81" s="149" t="s">
        <v>3779</v>
      </c>
    </row>
    <row r="82" spans="1:8" ht="15">
      <c r="A82" s="252" t="s">
        <v>2529</v>
      </c>
    </row>
    <row r="83" spans="1:8" ht="42.75" outlineLevel="1">
      <c r="A83" s="149" t="s">
        <v>3780</v>
      </c>
    </row>
    <row r="84" spans="1:8" ht="71.25" outlineLevel="1">
      <c r="A84" s="149" t="s">
        <v>1606</v>
      </c>
    </row>
    <row r="85" spans="1:8" ht="42.75" outlineLevel="1">
      <c r="A85" s="149" t="s">
        <v>3781</v>
      </c>
    </row>
    <row r="86" spans="1:8" ht="71.25" outlineLevel="1">
      <c r="A86" s="149" t="s">
        <v>1723</v>
      </c>
    </row>
    <row r="87" spans="1:8" ht="28.5" outlineLevel="1">
      <c r="A87" s="149" t="s">
        <v>1607</v>
      </c>
    </row>
    <row r="88" spans="1:8" ht="96" outlineLevel="1">
      <c r="A88" s="149" t="s">
        <v>3782</v>
      </c>
      <c r="C88" s="12" t="s">
        <v>3783</v>
      </c>
      <c r="G88" s="12" t="str">
        <f>G16</f>
        <v>Commercial confidentiality alone is unlikely to outweigh the need for creditors to be provided with this information where the purchaser is connected to the insolvent entity.</v>
      </c>
      <c r="H88" s="47"/>
    </row>
    <row r="89" spans="1:8" ht="30">
      <c r="A89" s="252" t="s">
        <v>3839</v>
      </c>
    </row>
    <row r="90" spans="1:8" ht="57" outlineLevel="1">
      <c r="A90" s="144" t="s">
        <v>3785</v>
      </c>
    </row>
    <row r="91" spans="1:8" ht="156.75" outlineLevel="1">
      <c r="A91" s="149" t="s">
        <v>3784</v>
      </c>
    </row>
    <row r="92" spans="1:8" ht="42.75" outlineLevel="1">
      <c r="A92" s="149" t="s">
        <v>3786</v>
      </c>
    </row>
    <row r="93" spans="1:8" ht="15" outlineLevel="1">
      <c r="A93" s="148" t="s">
        <v>3787</v>
      </c>
    </row>
    <row r="94" spans="1:8" ht="28.5" outlineLevel="1">
      <c r="A94" s="144" t="s">
        <v>1608</v>
      </c>
    </row>
    <row r="95" spans="1:8" ht="28.5" outlineLevel="1">
      <c r="A95" s="144" t="s">
        <v>1609</v>
      </c>
    </row>
    <row r="96" spans="1:8" ht="28.5" outlineLevel="1">
      <c r="A96" s="144" t="s">
        <v>1610</v>
      </c>
    </row>
    <row r="97" spans="1:7" outlineLevel="1">
      <c r="A97" s="144"/>
    </row>
    <row r="98" spans="1:7" ht="57" outlineLevel="1">
      <c r="A98" s="144" t="s">
        <v>1611</v>
      </c>
    </row>
    <row r="99" spans="1:7" ht="15" outlineLevel="1">
      <c r="A99" s="148" t="s">
        <v>3788</v>
      </c>
    </row>
    <row r="100" spans="1:7" ht="114" outlineLevel="1">
      <c r="A100" s="144" t="s">
        <v>1612</v>
      </c>
    </row>
    <row r="101" spans="1:7" ht="42.75" outlineLevel="1">
      <c r="A101" s="144" t="s">
        <v>1613</v>
      </c>
    </row>
    <row r="102" spans="1:7" ht="28.5" outlineLevel="1">
      <c r="A102" s="144" t="s">
        <v>1614</v>
      </c>
    </row>
    <row r="103" spans="1:7" ht="43.5" outlineLevel="1" thickBot="1">
      <c r="A103" s="145" t="s">
        <v>1615</v>
      </c>
    </row>
    <row r="104" spans="1:7" ht="15" outlineLevel="1">
      <c r="A104" s="319" t="s">
        <v>3789</v>
      </c>
    </row>
    <row r="105" spans="1:7" ht="72" outlineLevel="1">
      <c r="A105" s="320" t="s">
        <v>3935</v>
      </c>
      <c r="C105" s="12" t="str">
        <f>C12</f>
        <v>SIP 16 wef 30 April 2021, para 12</v>
      </c>
      <c r="G105" s="125" t="s">
        <v>3943</v>
      </c>
    </row>
    <row r="106" spans="1:7" ht="28.5" outlineLevel="1">
      <c r="A106" s="3" t="s">
        <v>3790</v>
      </c>
      <c r="C106" s="2"/>
    </row>
    <row r="107" spans="1:7" ht="57" outlineLevel="1">
      <c r="A107" s="3" t="s">
        <v>3816</v>
      </c>
      <c r="C107" s="2"/>
      <c r="G107" s="12" t="s">
        <v>3944</v>
      </c>
    </row>
    <row r="108" spans="1:7" ht="402.75" outlineLevel="1">
      <c r="A108" s="3" t="s">
        <v>3838</v>
      </c>
      <c r="B108" s="11" t="s">
        <v>3817</v>
      </c>
      <c r="C108" s="2"/>
      <c r="G108" s="206"/>
    </row>
    <row r="109" spans="1:7" ht="132" outlineLevel="1">
      <c r="A109" s="118" t="s">
        <v>3840</v>
      </c>
      <c r="B109" s="11" t="s">
        <v>3818</v>
      </c>
      <c r="C109" s="2"/>
    </row>
    <row r="110" spans="1:7" ht="28.5" outlineLevel="2">
      <c r="A110" s="323" t="s">
        <v>3819</v>
      </c>
      <c r="B110" s="12" t="s">
        <v>3820</v>
      </c>
      <c r="C110" s="2"/>
    </row>
    <row r="111" spans="1:7" ht="28.5" outlineLevel="2">
      <c r="A111" s="323" t="s">
        <v>3821</v>
      </c>
      <c r="B111" s="12" t="s">
        <v>3822</v>
      </c>
      <c r="C111" s="2"/>
    </row>
    <row r="112" spans="1:7" ht="128.25" outlineLevel="2">
      <c r="A112" s="323" t="s">
        <v>3828</v>
      </c>
      <c r="B112" s="12" t="s">
        <v>3823</v>
      </c>
      <c r="C112" s="2"/>
    </row>
    <row r="113" spans="1:7" outlineLevel="2">
      <c r="A113" s="324" t="s">
        <v>3824</v>
      </c>
      <c r="B113" s="12" t="s">
        <v>3825</v>
      </c>
      <c r="C113" s="2"/>
    </row>
    <row r="114" spans="1:7" ht="168" outlineLevel="2">
      <c r="A114" s="321" t="s">
        <v>3827</v>
      </c>
      <c r="B114" s="12" t="s">
        <v>3826</v>
      </c>
      <c r="C114" s="2"/>
      <c r="G114" s="12" t="s">
        <v>3829</v>
      </c>
    </row>
    <row r="115" spans="1:7" ht="42.75" outlineLevel="2">
      <c r="A115" s="322" t="s">
        <v>3830</v>
      </c>
      <c r="B115" s="12" t="s">
        <v>3831</v>
      </c>
      <c r="C115" s="2"/>
    </row>
    <row r="116" spans="1:7" ht="28.5" outlineLevel="2">
      <c r="A116" s="322" t="s">
        <v>3832</v>
      </c>
      <c r="B116" s="12" t="s">
        <v>3833</v>
      </c>
      <c r="C116" s="2"/>
    </row>
    <row r="117" spans="1:7" ht="128.25" outlineLevel="2">
      <c r="A117" s="322" t="s">
        <v>3834</v>
      </c>
      <c r="B117" s="12" t="s">
        <v>3835</v>
      </c>
      <c r="C117" s="2"/>
    </row>
    <row r="118" spans="1:7" ht="42.75" outlineLevel="2">
      <c r="A118" s="248" t="s">
        <v>3836</v>
      </c>
      <c r="B118" s="12" t="s">
        <v>3837</v>
      </c>
      <c r="C118" s="2"/>
    </row>
    <row r="119" spans="1:7" outlineLevel="1">
      <c r="C119" s="2"/>
    </row>
    <row r="120" spans="1:7" ht="15">
      <c r="A120" s="7" t="s">
        <v>1349</v>
      </c>
    </row>
  </sheetData>
  <mergeCells count="1">
    <mergeCell ref="B1:G1"/>
  </mergeCells>
  <conditionalFormatting sqref="E1:E1048576">
    <cfRule type="cellIs" dxfId="164" priority="1" operator="equal">
      <formula>"Query raised"</formula>
    </cfRule>
    <cfRule type="cellIs" dxfId="163" priority="2" operator="equal">
      <formula>"No"</formula>
    </cfRule>
    <cfRule type="cellIs" dxfId="162" priority="3" operator="equal">
      <formula>"N/A"</formula>
    </cfRule>
    <cfRule type="cellIs" dxfId="161" priority="4" operator="equal">
      <formula>"Yes"</formula>
    </cfRule>
  </conditionalFormatting>
  <hyperlinks>
    <hyperlink ref="A118" r:id="rId1" location="regulation-7-h-i" tooltip="Go to 7.(h)(i) in PART 2, CHAPTER 3" display="https://www.legislation.gov.uk/ukdsi/2021/9780348220421 - regulation-7-h-i" xr:uid="{00000000-0004-0000-1100-000000000000}"/>
  </hyperlinks>
  <printOptions gridLines="1"/>
  <pageMargins left="0.70866141732283472" right="0.70866141732283472" top="0.74803149606299213" bottom="0.74803149606299213" header="0.31496062992125984" footer="0.31496062992125984"/>
  <pageSetup scale="54" orientation="portrait" horizontalDpi="4294967293" verticalDpi="4294967293" r:id="rId2"/>
  <headerFooter>
    <oddFooter>&amp;L&amp;Z&amp;F&amp;A</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1100-000000000000}">
          <x14:formula1>
            <xm:f>'Data validation lists'!$A$3:$A$12</xm:f>
          </x14:formula1>
          <xm:sqref>E3:E848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5"/>
  <sheetViews>
    <sheetView workbookViewId="0">
      <selection activeCell="A13" sqref="A13"/>
    </sheetView>
  </sheetViews>
  <sheetFormatPr defaultColWidth="9" defaultRowHeight="14.25"/>
  <cols>
    <col min="1" max="1" width="50.625" style="135" customWidth="1"/>
    <col min="2" max="4" width="10.625" style="135" customWidth="1"/>
    <col min="5" max="5" width="50.625" style="135" customWidth="1"/>
    <col min="6" max="16384" width="9" style="159"/>
  </cols>
  <sheetData>
    <row r="1" spans="1:5">
      <c r="A1" s="187" t="s">
        <v>1811</v>
      </c>
      <c r="B1" s="188" t="s">
        <v>1812</v>
      </c>
      <c r="C1" s="188" t="s">
        <v>1818</v>
      </c>
      <c r="D1" s="189" t="s">
        <v>1814</v>
      </c>
      <c r="E1" s="190" t="s">
        <v>1815</v>
      </c>
    </row>
    <row r="2" spans="1:5" ht="63.75">
      <c r="A2" s="160" t="s">
        <v>1848</v>
      </c>
      <c r="B2" s="213" t="s">
        <v>3564</v>
      </c>
      <c r="C2" s="160"/>
      <c r="D2" s="160"/>
      <c r="E2" s="160"/>
    </row>
    <row r="3" spans="1:5" ht="51">
      <c r="A3" s="160" t="s">
        <v>4212</v>
      </c>
      <c r="B3" s="213" t="s">
        <v>3565</v>
      </c>
      <c r="C3" s="160"/>
      <c r="D3" s="160"/>
      <c r="E3" s="160"/>
    </row>
    <row r="4" spans="1:5" ht="71.25">
      <c r="A4" s="160" t="s">
        <v>4213</v>
      </c>
      <c r="B4" s="213" t="s">
        <v>4133</v>
      </c>
      <c r="C4" s="160"/>
      <c r="D4" s="160"/>
      <c r="E4" s="160"/>
    </row>
    <row r="5" spans="1:5" ht="63.75">
      <c r="A5" s="160" t="str">
        <f>'E&amp;W_ADM proposals_extensions'!A78</f>
        <v>Do the proposals only seek resolutions for matters for which the administrator doesn’t already have statutory authority and powers in any event (eg. the administrator has powers (and obligation) to 'realise assets expediently', and so shouldn't need to seek a resolution for this).</v>
      </c>
      <c r="B5" s="213" t="s">
        <v>4134</v>
      </c>
      <c r="C5" s="160"/>
      <c r="D5" s="160"/>
      <c r="E5" s="160"/>
    </row>
    <row r="6" spans="1:5" ht="57">
      <c r="A6" s="160" t="s">
        <v>4136</v>
      </c>
      <c r="B6" s="213" t="s">
        <v>4135</v>
      </c>
      <c r="C6" s="160"/>
      <c r="D6" s="160"/>
      <c r="E6" s="160"/>
    </row>
    <row r="7" spans="1:5" ht="42.75">
      <c r="A7" s="160" t="s">
        <v>1824</v>
      </c>
      <c r="B7" s="213" t="s">
        <v>3566</v>
      </c>
      <c r="C7" s="160"/>
      <c r="D7" s="160"/>
      <c r="E7" s="160"/>
    </row>
    <row r="8" spans="1:5" ht="57">
      <c r="A8" s="160" t="s">
        <v>4214</v>
      </c>
      <c r="B8" s="213" t="s">
        <v>4137</v>
      </c>
      <c r="C8" s="160"/>
      <c r="D8" s="160"/>
      <c r="E8" s="160"/>
    </row>
    <row r="9" spans="1:5" ht="71.25">
      <c r="A9" s="160" t="s">
        <v>4215</v>
      </c>
      <c r="B9" s="213" t="s">
        <v>3567</v>
      </c>
      <c r="C9" s="160"/>
      <c r="D9" s="160"/>
      <c r="E9" s="160"/>
    </row>
    <row r="10" spans="1:5" ht="57">
      <c r="A10" s="160" t="s">
        <v>4216</v>
      </c>
      <c r="B10" s="213" t="s">
        <v>3568</v>
      </c>
      <c r="C10" s="160"/>
      <c r="D10" s="160"/>
      <c r="E10" s="160"/>
    </row>
    <row r="11" spans="1:5" ht="85.5">
      <c r="A11" s="160" t="s">
        <v>4217</v>
      </c>
      <c r="B11" s="213" t="s">
        <v>3569</v>
      </c>
      <c r="C11" s="160"/>
      <c r="D11" s="160"/>
      <c r="E11" s="160"/>
    </row>
    <row r="12" spans="1:5" ht="51">
      <c r="A12" s="160" t="s">
        <v>4218</v>
      </c>
      <c r="B12" s="213" t="s">
        <v>4138</v>
      </c>
      <c r="C12" s="160"/>
      <c r="D12" s="160"/>
      <c r="E12" s="160"/>
    </row>
    <row r="13" spans="1:5" ht="57">
      <c r="A13" s="160" t="s">
        <v>4219</v>
      </c>
      <c r="B13" s="213" t="s">
        <v>4139</v>
      </c>
      <c r="C13" s="160"/>
      <c r="D13" s="160"/>
      <c r="E13" s="160"/>
    </row>
    <row r="14" spans="1:5">
      <c r="A14" s="160"/>
      <c r="B14" s="213"/>
      <c r="C14" s="160"/>
      <c r="D14" s="160"/>
      <c r="E14" s="160"/>
    </row>
    <row r="15" spans="1:5">
      <c r="A15" s="160" t="s">
        <v>1817</v>
      </c>
      <c r="B15" s="182"/>
      <c r="C15" s="160"/>
      <c r="D15" s="160"/>
      <c r="E15" s="160"/>
    </row>
  </sheetData>
  <conditionalFormatting sqref="C2:C15">
    <cfRule type="containsText" dxfId="160" priority="1" operator="containsText" text="Query">
      <formula>NOT(ISERROR(SEARCH("Query",C2)))</formula>
    </cfRule>
    <cfRule type="containsText" dxfId="159" priority="2" operator="containsText" text="N/A">
      <formula>NOT(ISERROR(SEARCH("N/A",C2)))</formula>
    </cfRule>
    <cfRule type="containsText" dxfId="158" priority="3" operator="containsText" text="No">
      <formula>NOT(ISERROR(SEARCH("No",C2)))</formula>
    </cfRule>
    <cfRule type="containsText" dxfId="157" priority="4" operator="containsText" text="Yes">
      <formula>NOT(ISERROR(SEARCH("Yes",C2)))</formula>
    </cfRule>
  </conditionalFormatting>
  <hyperlinks>
    <hyperlink ref="B2" location="'E&amp;W_ADM proposals_extensions'!A6" display="E&amp;W_ADM proposals' delivery" xr:uid="{00000000-0004-0000-1200-000000000000}"/>
    <hyperlink ref="B3" location="'E&amp;W_ADM proposals_extensions'!A10" display="E&amp;W_ADM proposals' content" xr:uid="{6F656FDD-DC66-4A1F-94D0-D74951ABE05B}"/>
    <hyperlink ref="B4" location="'E&amp;W_ADM proposals_extensions'!A61" display="E&amp;W_ADM proposals' pre-appt cost diclosures" xr:uid="{7CE17A3C-7082-4DEA-92F3-F540F9A43163}"/>
    <hyperlink ref="B5" location="'E&amp;W_ADM proposals_extensions'!A78" display="E&amp;W_ADM proposals' proposal resolutions" xr:uid="{D4F267C4-2118-4F7C-899C-6ADB6AAD3D02}"/>
    <hyperlink ref="B6" location="'E&amp;W_ADM proposals_extensions'!A79" display="E&amp;W_ADM proposals' substantial disposals" xr:uid="{F4DC7C16-CB5D-4269-BB3B-27CEE7366CC4}"/>
    <hyperlink ref="B7" location="'E&amp;W_ADM proposals_extensions'!A98" display="E&amp;W_ADM proposals' approval" xr:uid="{A0EE4F4C-F383-4208-9285-00DA69118B42}"/>
    <hyperlink ref="B8" location="'E&amp;W_ADM proposals_extensions'!A98" display="E&amp;W_ADM proposals' decision procedure" xr:uid="{39F4FA02-A80C-49E4-B31F-24418D349211}"/>
    <hyperlink ref="B9" location="'E&amp;W_ADM proposals_extensions'!A103" display="E&amp;W_ADM proposals' decision report content" xr:uid="{83BFBBA6-5F27-43B2-924D-A6C8FCC1E180}"/>
    <hyperlink ref="B10" location="'E&amp;W_ADM proposals_extensions'!A111" display="E&amp;W_ADM proposals' deemed approval" xr:uid="{33EC692C-1DF5-4C65-A0BF-6F3E54448BC5}"/>
    <hyperlink ref="B11" location="'E&amp;W_ADM proposals_extensions'!A116" display="E&amp;W_ADM proposals' deemed approval notice content" xr:uid="{0986D11B-240E-4409-879D-929F1833F89C}"/>
    <hyperlink ref="B12" location="'E&amp;W_ADM proposals_extensions'!A124" display="E&amp;W_ADM extension by consent" xr:uid="{8BD40C7B-490A-4557-A957-70BDBB6B7923}"/>
    <hyperlink ref="B13" location="'E&amp;W_ADM proposals_extensions'!A143" display="E&amp;W_ADM extension by court order" xr:uid="{3F35F3EC-1D36-4BA6-84B8-FEA550CA6E62}"/>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'Data validation lists'!$A$3:$A$12</xm:f>
          </x14:formula1>
          <xm:sqref>C2:C15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H36"/>
  <sheetViews>
    <sheetView workbookViewId="0">
      <pane ySplit="2" topLeftCell="A3" activePane="bottomLeft" state="frozen"/>
      <selection pane="bottomLeft" activeCell="A2" sqref="A2"/>
    </sheetView>
  </sheetViews>
  <sheetFormatPr defaultColWidth="9" defaultRowHeight="14.25"/>
  <cols>
    <col min="1" max="1" width="41.375" style="3" bestFit="1" customWidth="1"/>
    <col min="2" max="2" width="10" style="12"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16384" width="9" style="2"/>
  </cols>
  <sheetData>
    <row r="1" spans="1:8" s="1" customFormat="1" ht="15">
      <c r="A1" s="5" t="s">
        <v>3043</v>
      </c>
      <c r="B1" s="346" t="s">
        <v>226</v>
      </c>
      <c r="C1" s="346"/>
      <c r="D1" s="346"/>
      <c r="E1" s="346"/>
      <c r="F1" s="346"/>
      <c r="G1" s="346"/>
    </row>
    <row r="2" spans="1:8" s="1" customFormat="1" ht="45">
      <c r="A2" s="7"/>
      <c r="B2" s="7" t="s">
        <v>1</v>
      </c>
      <c r="C2" s="7" t="s">
        <v>2</v>
      </c>
      <c r="D2" s="7" t="s">
        <v>3</v>
      </c>
      <c r="E2" s="7" t="s">
        <v>227</v>
      </c>
      <c r="F2" s="7" t="s">
        <v>4</v>
      </c>
      <c r="G2" s="4" t="s">
        <v>5</v>
      </c>
      <c r="H2" s="7" t="s">
        <v>1318</v>
      </c>
    </row>
    <row r="4" spans="1:8" ht="15">
      <c r="A4" s="7"/>
    </row>
    <row r="5" spans="1:8" ht="15">
      <c r="A5" s="7"/>
    </row>
    <row r="9" spans="1:8" ht="15">
      <c r="A9" s="7"/>
    </row>
    <row r="12" spans="1:8" ht="15">
      <c r="A12" s="7"/>
    </row>
    <row r="20" spans="1:2">
      <c r="A20" s="9"/>
    </row>
    <row r="21" spans="1:2">
      <c r="A21" s="9"/>
    </row>
    <row r="23" spans="1:2" ht="15">
      <c r="A23" s="7"/>
    </row>
    <row r="25" spans="1:2">
      <c r="A25" s="9"/>
    </row>
    <row r="26" spans="1:2">
      <c r="A26" s="9"/>
    </row>
    <row r="27" spans="1:2">
      <c r="A27" s="9"/>
    </row>
    <row r="28" spans="1:2">
      <c r="A28" s="9"/>
    </row>
    <row r="29" spans="1:2">
      <c r="A29" s="9"/>
      <c r="B29" s="11"/>
    </row>
    <row r="30" spans="1:2">
      <c r="A30" s="10"/>
    </row>
    <row r="31" spans="1:2">
      <c r="A31" s="6"/>
      <c r="B31" s="11"/>
    </row>
    <row r="36" spans="1:1">
      <c r="A36" s="9"/>
    </row>
  </sheetData>
  <mergeCells count="1">
    <mergeCell ref="B1:G1"/>
  </mergeCells>
  <conditionalFormatting sqref="E1:E1048576">
    <cfRule type="cellIs" dxfId="240" priority="1" operator="equal">
      <formula>"Query raised"</formula>
    </cfRule>
    <cfRule type="cellIs" dxfId="239" priority="2" operator="equal">
      <formula>"No"</formula>
    </cfRule>
    <cfRule type="cellIs" dxfId="238" priority="3" operator="equal">
      <formula>"N/A"</formula>
    </cfRule>
    <cfRule type="cellIs" dxfId="237" priority="4" operator="equal">
      <formula>"Yes"</formula>
    </cfRule>
  </conditionalFormatting>
  <dataValidations count="2">
    <dataValidation type="list" allowBlank="1" showInputMessage="1" showErrorMessage="1" sqref="F31:F32 F28 F25 F21 F14 F7 F11" xr:uid="{00000000-0002-0000-0100-000000000000}">
      <formula1>$J$7:$J$7</formula1>
    </dataValidation>
    <dataValidation type="list" allowBlank="1" showInputMessage="1" showErrorMessage="1" sqref="F33:F36 F26:F27 F29:F30 F20" xr:uid="{00000000-0002-0000-0100-000001000000}">
      <formula1>$J$7:$J$8</formula1>
    </dataValidation>
  </dataValidations>
  <printOptions gridLines="1"/>
  <pageMargins left="0.70866141732283472" right="0.70866141732283472" top="0.74803149606299213" bottom="0.74803149606299213" header="0.31496062992125984" footer="0.31496062992125984"/>
  <pageSetup scale="5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'Data validation lists'!$A$3:$A$7</xm:f>
          </x14:formula1>
          <xm:sqref>E3:E848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156"/>
  <sheetViews>
    <sheetView zoomScaleNormal="100" workbookViewId="0">
      <pane ySplit="3" topLeftCell="A140" activePane="bottomLeft" state="frozen"/>
      <selection pane="bottomLeft" activeCell="A143" sqref="A143"/>
    </sheetView>
  </sheetViews>
  <sheetFormatPr defaultColWidth="9" defaultRowHeight="14.25" outlineLevelRow="2"/>
  <cols>
    <col min="1" max="1" width="53.25" style="3" customWidth="1"/>
    <col min="2" max="2" width="11.625" style="2" customWidth="1"/>
    <col min="3" max="3" width="12.625" style="2" customWidth="1"/>
    <col min="4" max="4" width="25.25" style="2" customWidth="1"/>
    <col min="5" max="5" width="9" style="2"/>
    <col min="6" max="6" width="12.625" style="2" customWidth="1"/>
    <col min="7" max="7" width="34.25" style="2" customWidth="1"/>
    <col min="8" max="8" width="12.75" style="2" customWidth="1"/>
    <col min="9" max="16384" width="9" style="2"/>
  </cols>
  <sheetData>
    <row r="1" spans="1:12" ht="15">
      <c r="A1" s="7" t="s">
        <v>3054</v>
      </c>
      <c r="B1" s="346" t="s">
        <v>226</v>
      </c>
      <c r="C1" s="346"/>
      <c r="D1" s="346"/>
      <c r="E1" s="346"/>
      <c r="F1" s="346"/>
      <c r="G1" s="346"/>
    </row>
    <row r="2" spans="1:12" ht="60">
      <c r="A2" s="118" t="str">
        <f>'E&amp;W_ALL Pre appointment'!A2</f>
        <v>rows beneath blue highlights are grouped and needn't be answered individually. Italics indicates a sub-group</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tr">
        <f>'SCOT_Corporate post appointment'!F2</f>
        <v>Associated query number</v>
      </c>
      <c r="G2" s="7" t="str">
        <f>'SCOT_Corporate post appointment'!G2</f>
        <v>Insert notes if N/A or dates of documents / publications or other relevant comments</v>
      </c>
      <c r="H2" s="7" t="str">
        <f>'SCOT_Corporate post appointment'!H2</f>
        <v>Other notes</v>
      </c>
      <c r="I2" s="7"/>
      <c r="J2" s="7"/>
      <c r="K2" s="7"/>
      <c r="L2" s="7"/>
    </row>
    <row r="3" spans="1:12">
      <c r="A3" s="56" t="s">
        <v>1351</v>
      </c>
    </row>
    <row r="4" spans="1:12" ht="168">
      <c r="A4" s="69" t="s">
        <v>1325</v>
      </c>
      <c r="B4" s="12"/>
      <c r="C4" s="12"/>
      <c r="D4" s="12" t="s">
        <v>2076</v>
      </c>
      <c r="E4" s="3"/>
      <c r="F4" s="3"/>
      <c r="G4" s="12" t="str">
        <f>G125</f>
        <v>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v>
      </c>
    </row>
    <row r="5" spans="1:12">
      <c r="A5" s="27"/>
      <c r="B5" s="12"/>
      <c r="C5" s="12"/>
      <c r="D5" s="12"/>
      <c r="E5" s="3"/>
      <c r="F5" s="3"/>
      <c r="G5" s="3"/>
    </row>
    <row r="6" spans="1:12" ht="71.25">
      <c r="A6" s="118" t="s">
        <v>727</v>
      </c>
      <c r="B6" s="12" t="s">
        <v>731</v>
      </c>
      <c r="C6" s="12"/>
      <c r="D6" s="12"/>
      <c r="E6" s="3"/>
      <c r="F6" s="3"/>
      <c r="G6" s="3"/>
    </row>
    <row r="7" spans="1:12" outlineLevel="1">
      <c r="A7" s="3" t="s">
        <v>728</v>
      </c>
      <c r="B7" s="12"/>
      <c r="C7" s="12"/>
      <c r="D7" s="12"/>
      <c r="E7" s="3"/>
      <c r="F7" s="3"/>
      <c r="G7" s="3"/>
    </row>
    <row r="8" spans="1:12" outlineLevel="1">
      <c r="A8" s="3" t="s">
        <v>729</v>
      </c>
      <c r="B8" s="12"/>
      <c r="C8" s="12"/>
      <c r="D8" s="12"/>
      <c r="E8" s="3"/>
      <c r="F8" s="3"/>
      <c r="G8" s="3"/>
    </row>
    <row r="9" spans="1:12" outlineLevel="1">
      <c r="A9" s="3" t="s">
        <v>730</v>
      </c>
      <c r="B9" s="12"/>
      <c r="C9" s="12"/>
      <c r="D9" s="12"/>
      <c r="E9" s="3"/>
      <c r="F9" s="3"/>
      <c r="G9" s="3"/>
    </row>
    <row r="10" spans="1:12">
      <c r="A10" s="122" t="s">
        <v>2534</v>
      </c>
      <c r="B10" s="12"/>
      <c r="C10" s="12"/>
      <c r="D10" s="12"/>
      <c r="E10" s="3"/>
      <c r="F10" s="3"/>
      <c r="G10" s="3"/>
    </row>
    <row r="11" spans="1:12" ht="28.5">
      <c r="A11" s="27" t="s">
        <v>3801</v>
      </c>
      <c r="B11" s="12" t="s">
        <v>3802</v>
      </c>
      <c r="C11" s="12"/>
      <c r="D11" s="12"/>
      <c r="E11" s="3"/>
      <c r="F11" s="3"/>
      <c r="G11" s="3"/>
    </row>
    <row r="12" spans="1:12" ht="85.5" outlineLevel="1">
      <c r="A12" s="27" t="str">
        <f>'E&amp;W_ALL post appointment'!A20</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2" s="70" t="str">
        <f>'E&amp;W_ALL post appointment'!B20</f>
        <v>Rule 1.29(b)</v>
      </c>
      <c r="C12" s="12"/>
      <c r="D12" s="12"/>
      <c r="E12" s="3"/>
      <c r="F12" s="3"/>
      <c r="G12" s="3"/>
    </row>
    <row r="13" spans="1:12" outlineLevel="1">
      <c r="A13" s="27" t="s">
        <v>1350</v>
      </c>
      <c r="B13" s="12" t="s">
        <v>754</v>
      </c>
      <c r="C13" s="12"/>
      <c r="D13" s="12"/>
      <c r="E13" s="3"/>
      <c r="F13" s="3"/>
      <c r="G13" s="3"/>
    </row>
    <row r="14" spans="1:12" ht="28.5" outlineLevel="1">
      <c r="A14" s="123" t="s">
        <v>2535</v>
      </c>
      <c r="B14" s="12" t="s">
        <v>755</v>
      </c>
      <c r="C14" s="12"/>
      <c r="D14" s="12"/>
      <c r="E14" s="3"/>
      <c r="F14" s="3"/>
      <c r="G14" s="3"/>
    </row>
    <row r="15" spans="1:12" ht="24" outlineLevel="2">
      <c r="A15" s="27" t="s">
        <v>732</v>
      </c>
      <c r="B15" s="12" t="s">
        <v>756</v>
      </c>
      <c r="C15" s="12"/>
      <c r="D15" s="12"/>
      <c r="E15" s="3"/>
      <c r="F15" s="3"/>
      <c r="G15" s="3"/>
    </row>
    <row r="16" spans="1:12" ht="24" outlineLevel="2">
      <c r="A16" s="27" t="s">
        <v>733</v>
      </c>
      <c r="B16" s="12" t="s">
        <v>757</v>
      </c>
      <c r="C16" s="12"/>
      <c r="D16" s="12"/>
      <c r="E16" s="3"/>
      <c r="F16" s="3"/>
      <c r="G16" s="3"/>
    </row>
    <row r="17" spans="1:7" ht="24" outlineLevel="2">
      <c r="A17" s="27" t="s">
        <v>734</v>
      </c>
      <c r="B17" s="12" t="s">
        <v>758</v>
      </c>
      <c r="C17" s="12"/>
      <c r="D17" s="12"/>
      <c r="E17" s="3"/>
      <c r="F17" s="3"/>
      <c r="G17" s="3"/>
    </row>
    <row r="18" spans="1:7" ht="42.75" outlineLevel="1">
      <c r="A18" s="27" t="s">
        <v>735</v>
      </c>
      <c r="B18" s="12" t="s">
        <v>759</v>
      </c>
      <c r="C18" s="12"/>
      <c r="D18" s="12"/>
      <c r="E18" s="3"/>
      <c r="F18" s="3"/>
      <c r="G18" s="3"/>
    </row>
    <row r="19" spans="1:7" ht="28.5" outlineLevel="1">
      <c r="A19" s="27" t="s">
        <v>736</v>
      </c>
      <c r="B19" s="12" t="s">
        <v>760</v>
      </c>
      <c r="C19" s="12"/>
      <c r="D19" s="12"/>
      <c r="E19" s="3"/>
      <c r="F19" s="3"/>
      <c r="G19" s="3"/>
    </row>
    <row r="20" spans="1:7" outlineLevel="1">
      <c r="A20" s="27" t="s">
        <v>1529</v>
      </c>
      <c r="B20" s="12" t="s">
        <v>761</v>
      </c>
      <c r="C20" s="12"/>
      <c r="D20" s="12"/>
      <c r="E20" s="3"/>
      <c r="F20" s="3"/>
      <c r="G20" s="3"/>
    </row>
    <row r="21" spans="1:7" ht="28.5" outlineLevel="1">
      <c r="A21" s="123" t="s">
        <v>2536</v>
      </c>
      <c r="B21" s="12" t="s">
        <v>762</v>
      </c>
      <c r="C21" s="12"/>
      <c r="D21" s="12"/>
      <c r="E21" s="3"/>
      <c r="F21" s="3"/>
      <c r="G21" s="3"/>
    </row>
    <row r="22" spans="1:7" ht="71.25" outlineLevel="2">
      <c r="A22" s="27" t="s">
        <v>737</v>
      </c>
      <c r="B22" s="12" t="s">
        <v>763</v>
      </c>
      <c r="C22" s="12"/>
      <c r="D22" s="12"/>
      <c r="E22" s="3"/>
      <c r="F22" s="3"/>
      <c r="G22" s="3"/>
    </row>
    <row r="23" spans="1:7" ht="24" outlineLevel="2">
      <c r="A23" s="27" t="s">
        <v>738</v>
      </c>
      <c r="B23" s="12" t="s">
        <v>764</v>
      </c>
      <c r="C23" s="12"/>
      <c r="D23" s="12"/>
      <c r="E23" s="3"/>
      <c r="F23" s="3"/>
      <c r="G23" s="3"/>
    </row>
    <row r="24" spans="1:7" ht="28.5" outlineLevel="2">
      <c r="A24" s="27" t="s">
        <v>739</v>
      </c>
      <c r="B24" s="12" t="s">
        <v>765</v>
      </c>
      <c r="C24" s="12"/>
      <c r="D24" s="12"/>
      <c r="E24" s="3"/>
      <c r="F24" s="3"/>
      <c r="G24" s="3"/>
    </row>
    <row r="25" spans="1:7" ht="42.75" outlineLevel="2">
      <c r="A25" s="27" t="s">
        <v>1724</v>
      </c>
      <c r="B25" s="12" t="s">
        <v>766</v>
      </c>
      <c r="C25" s="12"/>
      <c r="D25" s="12"/>
      <c r="E25" s="3"/>
      <c r="F25" s="3"/>
      <c r="G25" s="3"/>
    </row>
    <row r="26" spans="1:7" ht="24" outlineLevel="2">
      <c r="A26" s="27" t="s">
        <v>740</v>
      </c>
      <c r="B26" s="12" t="s">
        <v>767</v>
      </c>
      <c r="C26" s="12"/>
      <c r="D26" s="12"/>
      <c r="E26" s="3"/>
      <c r="F26" s="3"/>
      <c r="G26" s="3"/>
    </row>
    <row r="27" spans="1:7" ht="24" outlineLevel="2">
      <c r="A27" s="27" t="s">
        <v>1352</v>
      </c>
      <c r="B27" s="12" t="s">
        <v>768</v>
      </c>
      <c r="C27" s="12"/>
      <c r="D27" s="12"/>
      <c r="E27" s="3"/>
      <c r="F27" s="3"/>
      <c r="G27" s="3"/>
    </row>
    <row r="28" spans="1:7" ht="28.5" outlineLevel="1">
      <c r="A28" s="123" t="s">
        <v>2537</v>
      </c>
      <c r="B28" s="12" t="s">
        <v>769</v>
      </c>
      <c r="C28" s="12"/>
      <c r="D28" s="12"/>
      <c r="E28" s="3"/>
      <c r="F28" s="3"/>
      <c r="G28" s="3"/>
    </row>
    <row r="29" spans="1:7" ht="42.75" outlineLevel="2">
      <c r="A29" s="27" t="s">
        <v>742</v>
      </c>
      <c r="B29" s="12" t="s">
        <v>770</v>
      </c>
      <c r="C29" s="12"/>
      <c r="D29" s="12"/>
      <c r="E29" s="3"/>
      <c r="F29" s="3"/>
      <c r="G29" s="3"/>
    </row>
    <row r="30" spans="1:7" ht="24" outlineLevel="2">
      <c r="A30" s="27" t="s">
        <v>741</v>
      </c>
      <c r="B30" s="12" t="s">
        <v>771</v>
      </c>
      <c r="C30" s="12"/>
      <c r="D30" s="12"/>
      <c r="E30" s="3"/>
      <c r="F30" s="3"/>
      <c r="G30" s="3"/>
    </row>
    <row r="31" spans="1:7" ht="71.25" outlineLevel="1">
      <c r="A31" s="123" t="s">
        <v>2538</v>
      </c>
      <c r="B31" s="12" t="s">
        <v>772</v>
      </c>
      <c r="C31" s="12"/>
      <c r="D31" s="12"/>
      <c r="E31" s="3"/>
      <c r="F31" s="3"/>
      <c r="G31" s="3"/>
    </row>
    <row r="32" spans="1:7" ht="36" outlineLevel="2">
      <c r="A32" s="27" t="s">
        <v>743</v>
      </c>
      <c r="B32" s="12" t="s">
        <v>773</v>
      </c>
      <c r="C32" s="12"/>
      <c r="D32" s="12"/>
      <c r="E32" s="3"/>
      <c r="F32" s="3"/>
      <c r="G32" s="3"/>
    </row>
    <row r="33" spans="1:7" ht="36" outlineLevel="2">
      <c r="A33" s="27" t="s">
        <v>744</v>
      </c>
      <c r="B33" s="12" t="s">
        <v>774</v>
      </c>
      <c r="C33" s="12"/>
      <c r="D33" s="12"/>
      <c r="E33" s="3"/>
      <c r="F33" s="3"/>
      <c r="G33" s="3"/>
    </row>
    <row r="34" spans="1:7" ht="36" outlineLevel="2">
      <c r="A34" s="27" t="s">
        <v>747</v>
      </c>
      <c r="B34" s="12" t="s">
        <v>775</v>
      </c>
      <c r="C34" s="12"/>
      <c r="D34" s="12"/>
      <c r="E34" s="3"/>
      <c r="F34" s="3"/>
      <c r="G34" s="3"/>
    </row>
    <row r="35" spans="1:7" ht="36" outlineLevel="2">
      <c r="A35" s="27" t="s">
        <v>745</v>
      </c>
      <c r="B35" s="12" t="s">
        <v>1353</v>
      </c>
      <c r="C35" s="12"/>
      <c r="D35" s="12"/>
      <c r="E35" s="3"/>
      <c r="F35" s="3"/>
      <c r="G35" s="3"/>
    </row>
    <row r="36" spans="1:7" ht="36" outlineLevel="2">
      <c r="A36" s="27" t="s">
        <v>746</v>
      </c>
      <c r="B36" s="12" t="s">
        <v>776</v>
      </c>
      <c r="C36" s="12"/>
      <c r="D36" s="12"/>
      <c r="E36" s="3"/>
      <c r="F36" s="3"/>
      <c r="G36" s="3"/>
    </row>
    <row r="37" spans="1:7" ht="85.5" outlineLevel="1">
      <c r="A37" s="27" t="s">
        <v>1354</v>
      </c>
      <c r="B37" s="12" t="s">
        <v>1356</v>
      </c>
      <c r="C37" s="12"/>
      <c r="D37" s="12"/>
      <c r="E37" s="3"/>
      <c r="F37" s="3"/>
      <c r="G37" s="3"/>
    </row>
    <row r="38" spans="1:7" ht="57" outlineLevel="1">
      <c r="A38" s="27" t="s">
        <v>1355</v>
      </c>
      <c r="B38" s="12" t="s">
        <v>748</v>
      </c>
      <c r="C38" s="12"/>
      <c r="D38" s="12"/>
      <c r="E38" s="3"/>
      <c r="F38" s="3"/>
      <c r="G38" s="3"/>
    </row>
    <row r="39" spans="1:7" outlineLevel="1">
      <c r="A39" s="123" t="s">
        <v>2539</v>
      </c>
      <c r="B39" s="12" t="s">
        <v>777</v>
      </c>
      <c r="C39" s="12"/>
      <c r="D39" s="12"/>
      <c r="E39" s="3"/>
      <c r="F39" s="3"/>
      <c r="G39" s="3"/>
    </row>
    <row r="40" spans="1:7" ht="24" outlineLevel="2">
      <c r="A40" s="27" t="s">
        <v>749</v>
      </c>
      <c r="B40" s="12" t="s">
        <v>778</v>
      </c>
      <c r="C40" s="12"/>
      <c r="D40" s="12"/>
      <c r="E40" s="3"/>
      <c r="F40" s="3"/>
      <c r="G40" s="3"/>
    </row>
    <row r="41" spans="1:7" ht="42.75" outlineLevel="2">
      <c r="A41" s="27" t="s">
        <v>750</v>
      </c>
      <c r="B41" s="12" t="s">
        <v>779</v>
      </c>
      <c r="C41" s="12"/>
      <c r="D41" s="12"/>
      <c r="E41" s="3"/>
      <c r="F41" s="3"/>
      <c r="G41" s="3"/>
    </row>
    <row r="42" spans="1:7" ht="24" outlineLevel="2">
      <c r="A42" s="27" t="s">
        <v>751</v>
      </c>
      <c r="B42" s="12" t="s">
        <v>780</v>
      </c>
      <c r="C42" s="12"/>
      <c r="D42" s="12"/>
      <c r="E42" s="3"/>
      <c r="F42" s="3"/>
      <c r="G42" s="3"/>
    </row>
    <row r="43" spans="1:7" ht="24" outlineLevel="2">
      <c r="A43" s="27" t="s">
        <v>752</v>
      </c>
      <c r="B43" s="12" t="s">
        <v>781</v>
      </c>
      <c r="C43" s="12"/>
      <c r="D43" s="12"/>
      <c r="E43" s="3"/>
      <c r="F43" s="3"/>
      <c r="G43" s="3"/>
    </row>
    <row r="44" spans="1:7" ht="42.75" outlineLevel="2">
      <c r="A44" s="27" t="s">
        <v>753</v>
      </c>
      <c r="B44" s="12" t="s">
        <v>782</v>
      </c>
      <c r="C44" s="12"/>
      <c r="D44" s="12"/>
      <c r="E44" s="3"/>
      <c r="F44" s="3"/>
      <c r="G44" s="3"/>
    </row>
    <row r="45" spans="1:7" outlineLevel="1">
      <c r="A45" s="123" t="s">
        <v>2540</v>
      </c>
      <c r="B45" s="12" t="s">
        <v>785</v>
      </c>
      <c r="C45" s="12"/>
      <c r="D45" s="12"/>
      <c r="E45" s="3"/>
      <c r="F45" s="3"/>
      <c r="G45" s="3"/>
    </row>
    <row r="46" spans="1:7" ht="42.75" outlineLevel="2">
      <c r="A46" s="27" t="s">
        <v>783</v>
      </c>
      <c r="B46" s="12" t="s">
        <v>786</v>
      </c>
      <c r="C46" s="12"/>
      <c r="D46" s="12"/>
      <c r="E46" s="3"/>
      <c r="F46" s="3"/>
      <c r="G46" s="3"/>
    </row>
    <row r="47" spans="1:7" ht="28.5" outlineLevel="2">
      <c r="A47" s="27" t="s">
        <v>784</v>
      </c>
      <c r="B47" s="12" t="s">
        <v>787</v>
      </c>
      <c r="C47" s="12"/>
      <c r="D47" s="12"/>
      <c r="E47" s="3"/>
      <c r="F47" s="3"/>
      <c r="G47" s="3"/>
    </row>
    <row r="48" spans="1:7" ht="28.5" outlineLevel="1">
      <c r="A48" s="123" t="s">
        <v>2541</v>
      </c>
      <c r="B48" s="12" t="s">
        <v>789</v>
      </c>
      <c r="C48" s="12"/>
      <c r="D48" s="12"/>
      <c r="E48" s="3"/>
      <c r="F48" s="3"/>
      <c r="G48" s="3"/>
    </row>
    <row r="49" spans="1:7" ht="57" outlineLevel="2">
      <c r="A49" s="27" t="s">
        <v>788</v>
      </c>
      <c r="B49" s="12" t="s">
        <v>790</v>
      </c>
      <c r="C49" s="12"/>
      <c r="D49" s="12"/>
      <c r="E49" s="3"/>
      <c r="F49" s="3"/>
      <c r="G49" s="3"/>
    </row>
    <row r="50" spans="1:7" ht="28.5" outlineLevel="2">
      <c r="A50" s="27" t="s">
        <v>813</v>
      </c>
      <c r="B50" s="12" t="s">
        <v>791</v>
      </c>
      <c r="C50" s="12"/>
      <c r="D50" s="12"/>
      <c r="E50" s="3"/>
      <c r="F50" s="3"/>
      <c r="G50" s="3"/>
    </row>
    <row r="51" spans="1:7" ht="157.5" outlineLevel="1">
      <c r="A51" s="27" t="s">
        <v>814</v>
      </c>
      <c r="B51" s="12" t="s">
        <v>3740</v>
      </c>
      <c r="C51" s="12" t="s">
        <v>812</v>
      </c>
      <c r="D51" s="12"/>
      <c r="E51" s="3"/>
      <c r="F51" s="3"/>
      <c r="G51" s="206" t="s">
        <v>3741</v>
      </c>
    </row>
    <row r="52" spans="1:7" ht="28.5" outlineLevel="1">
      <c r="A52" s="27" t="s">
        <v>3930</v>
      </c>
      <c r="B52" s="12" t="s">
        <v>793</v>
      </c>
      <c r="C52" s="12"/>
      <c r="D52" s="12"/>
      <c r="E52" s="3"/>
      <c r="F52" s="3"/>
      <c r="G52" s="3"/>
    </row>
    <row r="53" spans="1:7" ht="42.75" outlineLevel="1">
      <c r="A53" s="27" t="s">
        <v>792</v>
      </c>
      <c r="B53" s="12" t="s">
        <v>794</v>
      </c>
      <c r="C53" s="12"/>
      <c r="D53" s="12"/>
      <c r="E53" s="3"/>
      <c r="F53" s="3"/>
      <c r="G53" s="3"/>
    </row>
    <row r="54" spans="1:7" ht="42.75" outlineLevel="1">
      <c r="A54" s="123" t="s">
        <v>2542</v>
      </c>
      <c r="B54" s="12" t="s">
        <v>801</v>
      </c>
      <c r="C54" s="12"/>
      <c r="D54" s="12"/>
      <c r="E54" s="3"/>
      <c r="F54" s="3"/>
      <c r="G54" s="3"/>
    </row>
    <row r="55" spans="1:7" ht="42.75" outlineLevel="2">
      <c r="A55" s="27" t="s">
        <v>795</v>
      </c>
      <c r="B55" s="12" t="s">
        <v>798</v>
      </c>
      <c r="C55" s="12"/>
      <c r="D55" s="12"/>
      <c r="E55" s="3"/>
      <c r="F55" s="3"/>
      <c r="G55" s="3"/>
    </row>
    <row r="56" spans="1:7" ht="24" outlineLevel="2">
      <c r="A56" s="27" t="s">
        <v>796</v>
      </c>
      <c r="B56" s="12" t="s">
        <v>799</v>
      </c>
      <c r="C56" s="12"/>
      <c r="D56" s="12"/>
      <c r="E56" s="3"/>
      <c r="F56" s="3"/>
      <c r="G56" s="3"/>
    </row>
    <row r="57" spans="1:7" ht="42.75" outlineLevel="2">
      <c r="A57" s="27" t="s">
        <v>797</v>
      </c>
      <c r="B57" s="12" t="s">
        <v>800</v>
      </c>
      <c r="C57" s="12"/>
      <c r="D57" s="12"/>
      <c r="E57" s="3"/>
      <c r="F57" s="3"/>
      <c r="G57" s="3"/>
    </row>
    <row r="58" spans="1:7" ht="42.75" outlineLevel="1">
      <c r="A58" s="27" t="s">
        <v>802</v>
      </c>
      <c r="B58" s="12" t="s">
        <v>803</v>
      </c>
      <c r="C58" s="12"/>
      <c r="D58" s="12"/>
      <c r="E58" s="3"/>
      <c r="F58" s="3"/>
      <c r="G58" s="3"/>
    </row>
    <row r="59" spans="1:7" outlineLevel="1">
      <c r="A59" s="27"/>
      <c r="B59" s="12"/>
      <c r="C59" s="12"/>
      <c r="D59" s="12"/>
      <c r="E59" s="3"/>
      <c r="F59" s="3"/>
      <c r="G59" s="3"/>
    </row>
    <row r="60" spans="1:7" outlineLevel="1">
      <c r="A60" s="3" t="s">
        <v>804</v>
      </c>
      <c r="B60" s="12" t="s">
        <v>807</v>
      </c>
      <c r="C60" s="12"/>
      <c r="D60" s="12"/>
      <c r="E60" s="3"/>
      <c r="F60" s="3"/>
      <c r="G60" s="3"/>
    </row>
    <row r="61" spans="1:7" ht="57" outlineLevel="1">
      <c r="A61" s="123" t="s">
        <v>2543</v>
      </c>
      <c r="B61" s="12" t="s">
        <v>808</v>
      </c>
      <c r="C61" s="12"/>
      <c r="D61" s="12"/>
      <c r="E61" s="3"/>
      <c r="F61" s="3"/>
      <c r="G61" s="3"/>
    </row>
    <row r="62" spans="1:7" ht="42.75" outlineLevel="2">
      <c r="A62" s="27" t="s">
        <v>815</v>
      </c>
      <c r="B62" s="12" t="s">
        <v>816</v>
      </c>
      <c r="C62" s="12"/>
      <c r="D62" s="12"/>
      <c r="E62" s="3"/>
      <c r="F62" s="3"/>
      <c r="G62" s="3"/>
    </row>
    <row r="63" spans="1:7" ht="28.5" outlineLevel="2">
      <c r="A63" s="3" t="s">
        <v>2074</v>
      </c>
      <c r="B63" s="12" t="s">
        <v>817</v>
      </c>
      <c r="C63" s="12"/>
      <c r="D63" s="12"/>
      <c r="E63" s="3"/>
      <c r="F63" s="3"/>
      <c r="G63" s="3"/>
    </row>
    <row r="64" spans="1:7" ht="42.75" outlineLevel="2">
      <c r="A64" s="3" t="s">
        <v>819</v>
      </c>
      <c r="B64" s="12" t="s">
        <v>818</v>
      </c>
      <c r="C64" s="12"/>
      <c r="D64" s="12"/>
      <c r="E64" s="3"/>
      <c r="F64" s="3"/>
      <c r="G64" s="3"/>
    </row>
    <row r="65" spans="1:7" ht="28.5" outlineLevel="2">
      <c r="A65" s="27" t="s">
        <v>820</v>
      </c>
      <c r="B65" s="12" t="s">
        <v>823</v>
      </c>
      <c r="C65" s="12"/>
      <c r="D65" s="12"/>
      <c r="E65" s="3"/>
      <c r="F65" s="3"/>
      <c r="G65" s="3"/>
    </row>
    <row r="66" spans="1:7" outlineLevel="2">
      <c r="A66" s="27" t="s">
        <v>821</v>
      </c>
      <c r="B66" s="12" t="s">
        <v>824</v>
      </c>
      <c r="C66" s="12"/>
      <c r="D66" s="12"/>
      <c r="E66" s="3"/>
      <c r="F66" s="3"/>
      <c r="G66" s="3"/>
    </row>
    <row r="67" spans="1:7" outlineLevel="2">
      <c r="A67" s="27" t="s">
        <v>822</v>
      </c>
      <c r="B67" s="12" t="s">
        <v>825</v>
      </c>
      <c r="C67" s="12"/>
      <c r="D67" s="12"/>
      <c r="E67" s="3"/>
      <c r="F67" s="3"/>
      <c r="G67" s="3"/>
    </row>
    <row r="68" spans="1:7" ht="28.5" outlineLevel="2">
      <c r="A68" s="27" t="s">
        <v>1357</v>
      </c>
      <c r="B68" s="12" t="s">
        <v>2588</v>
      </c>
      <c r="C68" s="12"/>
      <c r="D68" s="12"/>
      <c r="E68" s="3"/>
      <c r="F68" s="3"/>
      <c r="G68" s="3"/>
    </row>
    <row r="69" spans="1:7" ht="28.5" outlineLevel="2">
      <c r="A69" s="27" t="s">
        <v>1358</v>
      </c>
      <c r="B69" s="12" t="s">
        <v>828</v>
      </c>
      <c r="C69" s="12"/>
      <c r="D69" s="12"/>
      <c r="E69" s="3"/>
      <c r="F69" s="3"/>
      <c r="G69" s="3"/>
    </row>
    <row r="70" spans="1:7" ht="28.5" outlineLevel="2">
      <c r="A70" s="27" t="s">
        <v>826</v>
      </c>
      <c r="B70" s="12" t="s">
        <v>829</v>
      </c>
      <c r="C70" s="12"/>
      <c r="D70" s="12"/>
      <c r="E70" s="3"/>
      <c r="F70" s="3"/>
      <c r="G70" s="3"/>
    </row>
    <row r="71" spans="1:7" ht="42.75" outlineLevel="2">
      <c r="A71" s="27" t="s">
        <v>827</v>
      </c>
      <c r="B71" s="12" t="s">
        <v>830</v>
      </c>
      <c r="C71" s="12"/>
      <c r="D71" s="12"/>
      <c r="E71" s="3"/>
      <c r="F71" s="3"/>
      <c r="G71" s="3"/>
    </row>
    <row r="72" spans="1:7" ht="28.5" outlineLevel="2">
      <c r="A72" s="27" t="s">
        <v>1062</v>
      </c>
      <c r="B72" s="12" t="s">
        <v>831</v>
      </c>
      <c r="C72" s="12"/>
      <c r="D72" s="12"/>
      <c r="E72" s="3"/>
      <c r="F72" s="3"/>
      <c r="G72" s="3"/>
    </row>
    <row r="73" spans="1:7" outlineLevel="1">
      <c r="A73" s="27"/>
      <c r="B73" s="12"/>
      <c r="C73" s="12"/>
      <c r="D73" s="12"/>
      <c r="E73" s="3"/>
      <c r="F73" s="3"/>
      <c r="G73" s="3"/>
    </row>
    <row r="74" spans="1:7" ht="28.5" outlineLevel="1">
      <c r="A74" s="123" t="s">
        <v>2544</v>
      </c>
      <c r="B74" s="12" t="s">
        <v>809</v>
      </c>
      <c r="C74" s="12"/>
      <c r="D74" s="12"/>
      <c r="E74" s="3"/>
      <c r="F74" s="3"/>
      <c r="G74" s="3"/>
    </row>
    <row r="75" spans="1:7" ht="24" outlineLevel="2">
      <c r="A75" s="27" t="s">
        <v>805</v>
      </c>
      <c r="B75" s="12" t="s">
        <v>810</v>
      </c>
      <c r="C75" s="12"/>
      <c r="D75" s="12"/>
      <c r="E75" s="3"/>
      <c r="F75" s="3"/>
      <c r="G75" s="3"/>
    </row>
    <row r="76" spans="1:7" ht="28.5" outlineLevel="2">
      <c r="A76" s="3" t="s">
        <v>806</v>
      </c>
      <c r="B76" s="12" t="s">
        <v>811</v>
      </c>
      <c r="C76" s="12"/>
      <c r="D76" s="12"/>
      <c r="E76" s="3"/>
      <c r="F76" s="3"/>
      <c r="G76" s="3"/>
    </row>
    <row r="77" spans="1:7" outlineLevel="1">
      <c r="B77" s="12"/>
      <c r="C77" s="12"/>
      <c r="D77" s="12"/>
      <c r="E77" s="3"/>
      <c r="F77" s="3"/>
      <c r="G77" s="3"/>
    </row>
    <row r="78" spans="1:7" ht="168" outlineLevel="1">
      <c r="A78" s="3" t="s">
        <v>1725</v>
      </c>
      <c r="B78" s="12"/>
      <c r="C78" s="12"/>
      <c r="D78" s="12" t="s">
        <v>982</v>
      </c>
      <c r="E78" s="3"/>
      <c r="F78" s="3"/>
      <c r="G78" s="12" t="str">
        <f>G125</f>
        <v>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v>
      </c>
    </row>
    <row r="79" spans="1:7" ht="156">
      <c r="A79" s="3" t="s">
        <v>3931</v>
      </c>
      <c r="B79" s="12" t="s">
        <v>3929</v>
      </c>
      <c r="C79" s="12" t="s">
        <v>3927</v>
      </c>
      <c r="D79" s="12" t="s">
        <v>3926</v>
      </c>
      <c r="E79" s="3"/>
      <c r="F79" s="3"/>
      <c r="G79" s="3"/>
    </row>
    <row r="80" spans="1:7" ht="57">
      <c r="A80" s="3" t="str">
        <f>'E&amp;W and Scot_ADM SIP 16'!A12</f>
        <v>Where the purchaser is connected to the insolvency entity (including connected persons), has the IP made the purchaser aware of the potential for enhanced stakeholder confidence in preparing a viability statement for the purchasing entity?</v>
      </c>
      <c r="B80" s="3"/>
      <c r="C80" s="12" t="str">
        <f>'E&amp;W and Scot_ADM SIP 16'!C12</f>
        <v>SIP 16 wef 30 April 2021, para 12</v>
      </c>
      <c r="D80" s="3"/>
      <c r="E80" s="3"/>
      <c r="F80" s="3"/>
      <c r="G80" s="3"/>
    </row>
    <row r="81" spans="1:8" ht="409.5">
      <c r="A81" s="12" t="s">
        <v>3934</v>
      </c>
      <c r="B81" s="12" t="str">
        <f>'E&amp;W and Scot_ADM SIP 16'!B108</f>
        <v>The Administration (Restrictions on Disposals etc to Connected Persons) Regulations 2021. Reg 5 &amp; 6</v>
      </c>
      <c r="C81" s="3"/>
      <c r="D81" s="3"/>
      <c r="E81" s="3"/>
      <c r="F81" s="3"/>
      <c r="G81" s="3"/>
    </row>
    <row r="82" spans="1:8" ht="108">
      <c r="A82" s="118" t="s">
        <v>3933</v>
      </c>
      <c r="B82" s="12" t="str">
        <f>'E&amp;W and Scot_ADM SIP 16'!B109</f>
        <v>The Administration (Restrictions on Disposals etc to Connected Persons) Regulations 2021. Reg7</v>
      </c>
      <c r="C82" s="12"/>
      <c r="D82" s="12"/>
      <c r="E82" s="3"/>
      <c r="F82" s="3"/>
      <c r="G82" s="3"/>
    </row>
    <row r="83" spans="1:8" ht="28.5" outlineLevel="1">
      <c r="A83" s="3" t="str">
        <f>'E&amp;W and Scot_ADM SIP 16'!A110</f>
        <v>a statement that the person making the report is an evaluator within the meaning given by Part 3;</v>
      </c>
      <c r="B83" s="12" t="str">
        <f>'E&amp;W and Scot_ADM SIP 16'!B110</f>
        <v>Reg 7(a)</v>
      </c>
      <c r="C83" s="12"/>
      <c r="D83" s="12"/>
      <c r="E83" s="3"/>
      <c r="F83" s="3"/>
      <c r="G83" s="3"/>
    </row>
    <row r="84" spans="1:8" ht="28.5" outlineLevel="1">
      <c r="A84" s="3" t="str">
        <f>'E&amp;W and Scot_ADM SIP 16'!A111</f>
        <v>a statement as to what relevant knowledge and experience the evaluator has to make the report;</v>
      </c>
      <c r="B84" s="12" t="str">
        <f>'E&amp;W and Scot_ADM SIP 16'!B111</f>
        <v>Reg 7(b)</v>
      </c>
      <c r="C84" s="12"/>
      <c r="D84" s="12"/>
      <c r="E84" s="3"/>
      <c r="F84" s="3"/>
      <c r="G84" s="3"/>
    </row>
    <row r="85" spans="1:8" ht="114" outlineLevel="1">
      <c r="A85" s="3" t="str">
        <f>'E&amp;W and Scot_ADM SIP 16'!A112</f>
        <v>the following information concerning the professional indemnity insurance, within the meaning given by regulation 11, taken out by, or on behalf of, the evaluator—
i) the name of the insurer;
ii) the policy number;
iii) the risks covered;
iv) the amount covered; and
v) exclusions from the cover;</v>
      </c>
      <c r="B85" s="12" t="str">
        <f>'E&amp;W and Scot_ADM SIP 16'!B112</f>
        <v>Reg 7(c)</v>
      </c>
      <c r="C85" s="12"/>
      <c r="D85" s="12"/>
      <c r="E85" s="3"/>
      <c r="F85" s="3"/>
      <c r="G85" s="3"/>
    </row>
    <row r="86" spans="1:8" outlineLevel="1">
      <c r="A86" s="3" t="str">
        <f>'E&amp;W and Scot_ADM SIP 16'!A113</f>
        <v>identification of the relevant property;</v>
      </c>
      <c r="B86" s="12" t="str">
        <f>'E&amp;W and Scot_ADM SIP 16'!B113</f>
        <v>Reg 7(d)</v>
      </c>
      <c r="C86" s="12"/>
      <c r="D86" s="12"/>
      <c r="E86" s="3"/>
      <c r="F86" s="3"/>
      <c r="G86" s="3"/>
    </row>
    <row r="87" spans="1:8" ht="71.25" outlineLevel="1">
      <c r="A87" s="3" t="str">
        <f>'E&amp;W and Scot_ADM SIP 16'!A114</f>
        <v>either -
i) the information specified in regulation 8(3) or, as the case may be,
ii) a statement that the evaluator is satisfied that regulation 8 does not apply;</v>
      </c>
      <c r="B87" s="12" t="str">
        <f>'E&amp;W and Scot_ADM SIP 16'!B114</f>
        <v>Reg 7(e)</v>
      </c>
      <c r="C87" s="12"/>
      <c r="D87" s="12"/>
      <c r="E87" s="3"/>
      <c r="F87" s="3"/>
      <c r="G87" s="3"/>
    </row>
    <row r="88" spans="1:8" ht="42.75" outlineLevel="1">
      <c r="A88" s="3" t="str">
        <f>'E&amp;W and Scot_ADM SIP 16'!A115</f>
        <v>a statement as to the nature of the consideration that is to be provided for the relevant property and the value of that consideration expressed in sterling;</v>
      </c>
      <c r="B88" s="12" t="str">
        <f>'E&amp;W and Scot_ADM SIP 16'!B115</f>
        <v>Reg 7(f)</v>
      </c>
      <c r="C88" s="12"/>
      <c r="D88" s="12"/>
      <c r="E88" s="3"/>
      <c r="F88" s="3"/>
      <c r="G88" s="3"/>
    </row>
    <row r="89" spans="1:8" ht="28.5" outlineLevel="1">
      <c r="A89" s="3" t="str">
        <f>'E&amp;W and Scot_ADM SIP 16'!A116</f>
        <v>identification of the connected person and a statement as to their connection to the company;</v>
      </c>
      <c r="B89" s="12" t="str">
        <f>'E&amp;W and Scot_ADM SIP 16'!B116</f>
        <v>Reg 7(g)</v>
      </c>
      <c r="C89" s="12"/>
      <c r="D89" s="12"/>
      <c r="E89" s="3"/>
      <c r="F89" s="3"/>
      <c r="G89" s="3"/>
    </row>
    <row r="90" spans="1:8" ht="128.25" outlineLevel="1">
      <c r="A90" s="3" t="str">
        <f>'E&amp;W and Scot_ADM SIP 16'!A117</f>
        <v xml:space="preserve">a statement that either—
i) the evaluator is satisfied that the consideration to be provided for the relevant property and the grounds for the substantial disposal are reasonable in the circumstances or, as the case may be,
ii) the evaluator is not satisfied that the consideration to be provided for the relevant property and the grounds for the substantial disposal are reasonable in the circumstances (a “case not made opinion”); </v>
      </c>
      <c r="B90" s="12" t="str">
        <f>'E&amp;W and Scot_ADM SIP 16'!B117</f>
        <v>Reg 7(h)</v>
      </c>
      <c r="C90" s="12"/>
      <c r="D90" s="12"/>
      <c r="E90" s="3"/>
      <c r="F90" s="3"/>
      <c r="G90" s="3"/>
    </row>
    <row r="91" spans="1:8" ht="42.75" outlineLevel="1">
      <c r="A91" s="3" t="str">
        <f>'E&amp;W and Scot_ADM SIP 16'!A118</f>
        <v>the evaluator’s principal reasons for making the statement in sub-paragraph (h)(i) or (ii) and a summary of the evidence relied upon.</v>
      </c>
      <c r="B91" s="12" t="str">
        <f>'E&amp;W and Scot_ADM SIP 16'!B118</f>
        <v>Reg 7(i)</v>
      </c>
      <c r="C91" s="12"/>
      <c r="D91" s="12"/>
      <c r="E91" s="3"/>
      <c r="F91" s="3"/>
      <c r="G91" s="3"/>
    </row>
    <row r="92" spans="1:8">
      <c r="B92" s="12"/>
      <c r="C92" s="12"/>
      <c r="D92" s="12"/>
      <c r="E92" s="3"/>
      <c r="F92" s="3"/>
      <c r="G92" s="3"/>
    </row>
    <row r="93" spans="1:8" ht="15">
      <c r="A93" s="7" t="s">
        <v>1359</v>
      </c>
      <c r="B93" s="12"/>
      <c r="C93" s="12"/>
      <c r="D93" s="12"/>
      <c r="E93" s="3"/>
      <c r="F93" s="3"/>
      <c r="G93" s="3"/>
    </row>
    <row r="94" spans="1:8" ht="21" customHeight="1">
      <c r="C94" s="12"/>
      <c r="D94" s="12"/>
      <c r="E94" s="3"/>
      <c r="F94" s="3"/>
      <c r="G94" s="3"/>
      <c r="H94" s="3"/>
    </row>
    <row r="95" spans="1:8" ht="42.75">
      <c r="A95" s="3" t="s">
        <v>832</v>
      </c>
      <c r="B95" s="12" t="s">
        <v>833</v>
      </c>
      <c r="C95" s="12"/>
      <c r="D95" s="12"/>
      <c r="E95" s="3"/>
      <c r="F95" s="3"/>
      <c r="G95" s="3"/>
      <c r="H95" s="3" t="s">
        <v>834</v>
      </c>
    </row>
    <row r="96" spans="1:8" ht="28.5">
      <c r="A96" s="3" t="s">
        <v>846</v>
      </c>
      <c r="B96" s="12" t="s">
        <v>835</v>
      </c>
      <c r="C96" s="12"/>
      <c r="D96" s="12"/>
      <c r="E96" s="3"/>
      <c r="F96" s="3"/>
      <c r="G96" s="3"/>
      <c r="H96" s="3"/>
    </row>
    <row r="97" spans="1:8">
      <c r="B97" s="12"/>
      <c r="C97" s="12"/>
      <c r="D97" s="12"/>
      <c r="E97" s="3"/>
      <c r="F97" s="3"/>
      <c r="G97" s="3"/>
      <c r="H97" s="3"/>
    </row>
    <row r="98" spans="1:8" ht="42.75">
      <c r="A98" s="118" t="s">
        <v>3936</v>
      </c>
      <c r="B98" s="12" t="s">
        <v>847</v>
      </c>
      <c r="C98" s="12"/>
      <c r="D98" s="12"/>
      <c r="E98" s="3"/>
      <c r="F98" s="3"/>
      <c r="G98" s="3"/>
      <c r="H98" s="3"/>
    </row>
    <row r="99" spans="1:8" ht="36" outlineLevel="1">
      <c r="A99" s="3" t="s">
        <v>852</v>
      </c>
      <c r="B99" s="12" t="s">
        <v>853</v>
      </c>
      <c r="C99" s="12"/>
      <c r="D99" s="12"/>
      <c r="E99" s="3"/>
      <c r="F99" s="3"/>
      <c r="G99" s="3"/>
      <c r="H99" s="3"/>
    </row>
    <row r="100" spans="1:8" ht="24" outlineLevel="1">
      <c r="A100" s="3" t="s">
        <v>837</v>
      </c>
      <c r="B100" s="12" t="s">
        <v>847</v>
      </c>
      <c r="C100" s="12"/>
      <c r="D100" s="12"/>
      <c r="E100" s="3"/>
      <c r="F100" s="3"/>
      <c r="G100" s="3"/>
      <c r="H100" s="3"/>
    </row>
    <row r="101" spans="1:8" ht="28.5" outlineLevel="1">
      <c r="A101" s="3" t="s">
        <v>848</v>
      </c>
      <c r="B101" s="12" t="s">
        <v>849</v>
      </c>
      <c r="C101" s="12"/>
      <c r="D101" s="12"/>
      <c r="E101" s="3"/>
      <c r="F101" s="3"/>
      <c r="G101" s="3"/>
      <c r="H101" s="3"/>
    </row>
    <row r="102" spans="1:8">
      <c r="B102" s="12"/>
      <c r="C102" s="12"/>
      <c r="D102" s="12"/>
      <c r="E102" s="3"/>
      <c r="F102" s="3"/>
      <c r="G102" s="3"/>
      <c r="H102" s="3"/>
    </row>
    <row r="103" spans="1:8" ht="28.5">
      <c r="A103" s="118" t="s">
        <v>3937</v>
      </c>
      <c r="B103" s="12" t="s">
        <v>850</v>
      </c>
      <c r="C103" s="12"/>
      <c r="D103" s="12"/>
      <c r="E103" s="3"/>
      <c r="F103" s="3"/>
      <c r="G103" s="3"/>
      <c r="H103" s="3"/>
    </row>
    <row r="104" spans="1:8" ht="85.5" outlineLevel="1">
      <c r="A104" s="3" t="str">
        <f>'E&amp;W_ALL post appointment'!A20</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04" s="12" t="str">
        <f>'E&amp;W_ALL post appointment'!B20</f>
        <v>Rule 1.29(b)</v>
      </c>
      <c r="C104" s="12"/>
      <c r="D104" s="12"/>
      <c r="E104" s="3"/>
      <c r="F104" s="3"/>
      <c r="G104" s="3"/>
      <c r="H104" s="3"/>
    </row>
    <row r="105" spans="1:8" ht="28.5" outlineLevel="1">
      <c r="A105" s="3" t="str">
        <f>'E&amp;W_ALL post appointment'!A24</f>
        <v>identification and contact details for the office-holder (the name of the office-holder and the nature of appointment held)</v>
      </c>
      <c r="B105" s="12" t="str">
        <f>'E&amp;W_ALL post appointment'!B24</f>
        <v>Rule 1.29(e)</v>
      </c>
      <c r="C105" s="12"/>
      <c r="D105" s="12"/>
      <c r="E105" s="3"/>
      <c r="F105" s="3"/>
      <c r="G105" s="3"/>
      <c r="H105" s="3"/>
    </row>
    <row r="106" spans="1:8" ht="42.75" outlineLevel="1">
      <c r="A106" s="3" t="s">
        <v>1530</v>
      </c>
      <c r="B106" s="12" t="s">
        <v>854</v>
      </c>
      <c r="C106" s="12"/>
      <c r="D106" s="12"/>
      <c r="E106" s="3"/>
      <c r="F106" s="3"/>
      <c r="G106" s="3"/>
      <c r="H106" s="3"/>
    </row>
    <row r="107" spans="1:8" outlineLevel="1">
      <c r="A107" s="3" t="s">
        <v>851</v>
      </c>
      <c r="B107" s="12" t="s">
        <v>855</v>
      </c>
      <c r="C107" s="12"/>
      <c r="D107" s="12"/>
      <c r="E107" s="3"/>
      <c r="F107" s="3"/>
      <c r="G107" s="3"/>
      <c r="H107" s="3"/>
    </row>
    <row r="108" spans="1:8">
      <c r="B108" s="12"/>
      <c r="C108" s="12"/>
      <c r="D108" s="12"/>
      <c r="E108" s="3"/>
      <c r="F108" s="3"/>
      <c r="G108" s="3"/>
      <c r="H108" s="3"/>
    </row>
    <row r="109" spans="1:8" ht="71.25">
      <c r="A109" s="3" t="s">
        <v>1360</v>
      </c>
      <c r="B109" s="12" t="s">
        <v>836</v>
      </c>
      <c r="C109" s="12"/>
      <c r="D109" s="12"/>
      <c r="E109" s="3"/>
      <c r="F109" s="3"/>
      <c r="G109" s="3"/>
    </row>
    <row r="110" spans="1:8">
      <c r="B110" s="12"/>
      <c r="C110" s="12"/>
      <c r="D110" s="12"/>
      <c r="E110" s="3"/>
      <c r="F110" s="3"/>
      <c r="G110" s="3"/>
    </row>
    <row r="111" spans="1:8" ht="71.25">
      <c r="A111" s="118" t="s">
        <v>3938</v>
      </c>
      <c r="B111" s="12" t="s">
        <v>839</v>
      </c>
      <c r="C111" s="12"/>
      <c r="D111" s="12"/>
      <c r="E111" s="3"/>
      <c r="F111" s="3"/>
      <c r="G111" s="12" t="s">
        <v>1361</v>
      </c>
    </row>
    <row r="112" spans="1:8" outlineLevel="1">
      <c r="A112" s="3" t="s">
        <v>837</v>
      </c>
      <c r="B112" s="12" t="s">
        <v>839</v>
      </c>
      <c r="C112" s="12"/>
      <c r="D112" s="12"/>
      <c r="E112" s="3"/>
      <c r="F112" s="3"/>
      <c r="G112" s="3"/>
    </row>
    <row r="113" spans="1:8" ht="36" outlineLevel="1">
      <c r="A113" s="3" t="s">
        <v>838</v>
      </c>
      <c r="B113" s="12" t="s">
        <v>840</v>
      </c>
      <c r="C113" s="12"/>
      <c r="D113" s="12"/>
      <c r="E113" s="3"/>
      <c r="F113" s="3"/>
      <c r="G113" s="3"/>
    </row>
    <row r="114" spans="1:8" ht="36" outlineLevel="1">
      <c r="A114" s="3" t="s">
        <v>2075</v>
      </c>
      <c r="B114" s="12" t="s">
        <v>840</v>
      </c>
      <c r="C114" s="12"/>
      <c r="D114" s="12"/>
      <c r="E114" s="3"/>
      <c r="F114" s="3"/>
      <c r="G114" s="3"/>
    </row>
    <row r="115" spans="1:8">
      <c r="B115" s="12"/>
      <c r="C115" s="12"/>
      <c r="D115" s="12"/>
      <c r="E115" s="3"/>
      <c r="F115" s="3"/>
      <c r="G115" s="3"/>
    </row>
    <row r="116" spans="1:8" ht="28.5">
      <c r="A116" s="118" t="s">
        <v>3939</v>
      </c>
      <c r="B116" s="12" t="s">
        <v>841</v>
      </c>
      <c r="C116" s="12"/>
      <c r="D116" s="12"/>
      <c r="E116" s="3"/>
      <c r="F116" s="3"/>
      <c r="G116" s="3"/>
    </row>
    <row r="117" spans="1:8" ht="85.5" outlineLevel="1">
      <c r="A117" s="3" t="str">
        <f>'E&amp;W_ALL post appointment'!A20</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17" s="12" t="str">
        <f>'E&amp;W_ALL post appointment'!B20</f>
        <v>Rule 1.29(b)</v>
      </c>
      <c r="C117" s="12"/>
      <c r="D117" s="12"/>
      <c r="E117" s="3"/>
      <c r="F117" s="3"/>
      <c r="G117" s="3"/>
    </row>
    <row r="118" spans="1:8" ht="28.5" outlineLevel="1">
      <c r="A118" s="3" t="str">
        <f>'E&amp;W_ALL post appointment'!A22</f>
        <v>state the section of the Act, the paragraph of Schedule A1 or B1 or the rule under which the notice is given</v>
      </c>
      <c r="B118" s="12" t="str">
        <f>'E&amp;W_ALL post appointment'!B22</f>
        <v>Rule 1.29(d)</v>
      </c>
      <c r="C118" s="12"/>
      <c r="D118" s="12"/>
      <c r="E118" s="3"/>
      <c r="F118" s="3"/>
      <c r="G118" s="3"/>
    </row>
    <row r="119" spans="1:8" ht="36" outlineLevel="1">
      <c r="A119" s="3" t="str">
        <f>'E&amp;W_ALL post appointment'!A24</f>
        <v>identification and contact details for the office-holder (the name of the office-holder and the nature of appointment held)</v>
      </c>
      <c r="B119" s="12" t="s">
        <v>843</v>
      </c>
      <c r="C119" s="12"/>
      <c r="D119" s="12"/>
      <c r="E119" s="3"/>
      <c r="F119" s="3"/>
      <c r="G119" s="3"/>
    </row>
    <row r="120" spans="1:8" outlineLevel="1">
      <c r="A120" s="3" t="s">
        <v>1726</v>
      </c>
      <c r="B120" s="12" t="s">
        <v>844</v>
      </c>
      <c r="C120" s="12"/>
      <c r="D120" s="12"/>
      <c r="E120" s="3"/>
      <c r="F120" s="3"/>
      <c r="G120" s="3"/>
    </row>
    <row r="121" spans="1:8" ht="28.5" outlineLevel="1">
      <c r="A121" s="3" t="s">
        <v>842</v>
      </c>
      <c r="B121" s="12" t="s">
        <v>845</v>
      </c>
      <c r="C121" s="12"/>
      <c r="D121" s="12"/>
      <c r="E121" s="3"/>
      <c r="F121" s="3"/>
      <c r="G121" s="3"/>
    </row>
    <row r="122" spans="1:8">
      <c r="B122" s="12"/>
      <c r="C122" s="12"/>
      <c r="D122" s="12"/>
      <c r="E122" s="3"/>
      <c r="F122" s="3"/>
      <c r="G122" s="3"/>
    </row>
    <row r="123" spans="1:8" ht="15">
      <c r="A123" s="119" t="s">
        <v>4130</v>
      </c>
      <c r="B123" s="12"/>
      <c r="C123" s="12"/>
      <c r="D123" s="12"/>
      <c r="E123" s="3"/>
      <c r="F123" s="3"/>
      <c r="G123" s="3"/>
    </row>
    <row r="124" spans="1:8" ht="15" outlineLevel="1">
      <c r="A124" s="119" t="s">
        <v>4131</v>
      </c>
      <c r="B124" s="12"/>
      <c r="C124" s="12"/>
      <c r="D124" s="12"/>
      <c r="E124" s="3"/>
      <c r="F124" s="3"/>
      <c r="G124" s="3"/>
    </row>
    <row r="125" spans="1:8" ht="168" outlineLevel="2">
      <c r="A125" s="3" t="str">
        <f>'E&amp;W_ALL closure'!A243</f>
        <v>Do the IP's proposals include a 'blanket' resolution authorising the administrator to extend the period of the administration without calling a further meeting? (which should not be done in all but those cases where it is clear at the time that such an extension may be required).</v>
      </c>
      <c r="B125" s="3"/>
      <c r="C125" s="12" t="str">
        <f>'E&amp;W_ALL closure'!C243</f>
        <v>Dear IP, October 2008, Chapter 1, article 12</v>
      </c>
      <c r="D125" s="12"/>
      <c r="E125" s="12"/>
      <c r="F125" s="12"/>
      <c r="G125" s="12" t="str">
        <f>'E&amp;W_ALL closure'!G243</f>
        <v>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v>
      </c>
      <c r="H125" s="3"/>
    </row>
    <row r="126" spans="1:8" outlineLevel="2">
      <c r="B126" s="12"/>
      <c r="C126" s="12"/>
      <c r="D126" s="12"/>
      <c r="E126" s="12"/>
      <c r="F126" s="12"/>
      <c r="G126" s="12"/>
    </row>
    <row r="127" spans="1:8" ht="28.5" outlineLevel="2">
      <c r="A127" s="3" t="str">
        <f>'E&amp;W_ALL closure'!A245</f>
        <v>Does the notice to creditors seeking extension consent, state the reasons the administrator is seeking an extension?</v>
      </c>
      <c r="B127" s="12" t="str">
        <f>'E&amp;W_ALL closure'!B245</f>
        <v>Rule 3.54(2)</v>
      </c>
      <c r="C127" s="12"/>
      <c r="D127" s="12"/>
      <c r="E127" s="12"/>
      <c r="F127" s="12"/>
      <c r="G127" s="12"/>
    </row>
    <row r="128" spans="1:8" outlineLevel="2">
      <c r="B128" s="12"/>
      <c r="C128" s="12"/>
      <c r="D128" s="12"/>
      <c r="E128" s="12"/>
      <c r="F128" s="12"/>
      <c r="G128" s="12"/>
    </row>
    <row r="129" spans="1:7" ht="28.5" outlineLevel="2">
      <c r="A129" s="3" t="str">
        <f>'E&amp;W_ALL closure'!A247</f>
        <v>Before the expiry of the administration, has the IP obtained consent to extend from the creditors?</v>
      </c>
      <c r="B129" s="12" t="str">
        <f>'E&amp;W_ALL closure'!B247</f>
        <v>Sch B1, para 78(4)</v>
      </c>
      <c r="C129" s="12"/>
      <c r="D129" s="12"/>
      <c r="E129" s="12"/>
      <c r="F129" s="12"/>
      <c r="G129" s="12"/>
    </row>
    <row r="130" spans="1:7" ht="36" outlineLevel="2">
      <c r="A130" s="3" t="str">
        <f>'E&amp;W_ALL closure'!A248</f>
        <v>Has the IP obtained consent of each secured creditor of the company?</v>
      </c>
      <c r="B130" s="12" t="str">
        <f>'E&amp;W_ALL closure'!B248</f>
        <v>Sch B1, para 78(1)(a) and 78(2)(a)</v>
      </c>
      <c r="C130" s="12"/>
      <c r="D130" s="12"/>
      <c r="E130" s="12"/>
      <c r="F130" s="12"/>
      <c r="G130" s="12" t="str">
        <f>'E&amp;W_ALL closure'!G248</f>
        <v>consent of secured creditors doesn't require a decision procedure</v>
      </c>
    </row>
    <row r="131" spans="1:7" ht="57" outlineLevel="2">
      <c r="A131" s="3" t="str">
        <f>'E&amp;W_ALL closure'!A249</f>
        <v>Has the IP also obtained consent from the unsecured creditors (unless he made a statement under para 52(1)(b), that the company has insufficient property to distribute other than by virtue of the prescribed part)?</v>
      </c>
      <c r="B131" s="12" t="str">
        <f>'E&amp;W_ALL closure'!B249</f>
        <v>Sch B1, para 78(1)(b) and 78(2)</v>
      </c>
      <c r="C131" s="12"/>
      <c r="D131" s="12"/>
      <c r="E131" s="12"/>
      <c r="F131" s="12"/>
      <c r="G131" s="12" t="str">
        <f>'E&amp;W_ALL closure'!G249</f>
        <v>consent of unsecured creditors (including pref) wil require a decision procedure and that can include by deemed consent. Ie. It doesn’t have to be by qualifying decision procedure</v>
      </c>
    </row>
    <row r="132" spans="1:7" ht="57" outlineLevel="2">
      <c r="A132" s="3" t="str">
        <f>'E&amp;W_ALL closure'!A250</f>
        <v>Where the IP has made a statement under para 52(1)(b), and he thinks there may be a distribution to the preferential creditors, has the IP obtained consent from the preferential creditors?</v>
      </c>
      <c r="B132" s="12" t="str">
        <f>'E&amp;W_ALL closure'!B250</f>
        <v>Sch B1, para 78(2)(b)(ii)</v>
      </c>
      <c r="C132" s="12"/>
      <c r="D132" s="12"/>
      <c r="E132" s="12"/>
      <c r="F132" s="12"/>
      <c r="G132" s="12" t="str">
        <f>'E&amp;W_ALL closure'!G250</f>
        <v>consent of unsecured creditors (including pref) wil require a decision procedure and that can include by deemed consent. Ie. It doesn’t have to be by qualifying decision procedure</v>
      </c>
    </row>
    <row r="133" spans="1:7" outlineLevel="2">
      <c r="B133" s="12"/>
      <c r="C133" s="12"/>
      <c r="D133" s="12"/>
      <c r="E133" s="12"/>
      <c r="F133" s="12"/>
      <c r="G133" s="12"/>
    </row>
    <row r="134" spans="1:7" outlineLevel="2">
      <c r="A134" s="3" t="str">
        <f>'E&amp;W_ALL closure'!A252</f>
        <v>Has the IP, as soon as is reasonably practicable:</v>
      </c>
      <c r="B134" s="12"/>
      <c r="C134" s="12"/>
      <c r="D134" s="12"/>
      <c r="E134" s="12"/>
      <c r="F134" s="12"/>
      <c r="G134" s="12"/>
    </row>
    <row r="135" spans="1:7" ht="24" outlineLevel="2">
      <c r="A135" s="3" t="str">
        <f>'E&amp;W_ALL closure'!A253</f>
        <v>filed notice of extension with the court? and</v>
      </c>
      <c r="B135" s="12" t="str">
        <f>'E&amp;W_ALL closure'!B253</f>
        <v>Sch B1, para 78(5)(a)</v>
      </c>
      <c r="C135" s="12"/>
      <c r="D135" s="12"/>
      <c r="E135" s="12"/>
      <c r="F135" s="12"/>
      <c r="G135" s="12"/>
    </row>
    <row r="136" spans="1:7" ht="24" outlineLevel="2">
      <c r="A136" s="3" t="str">
        <f>'E&amp;W_ALL closure'!A254</f>
        <v>notified the registrar of the extension?</v>
      </c>
      <c r="B136" s="12" t="str">
        <f>'E&amp;W_ALL closure'!B254</f>
        <v>Sch B1, para 78(5)(b)</v>
      </c>
      <c r="C136" s="12"/>
      <c r="D136" s="12"/>
      <c r="E136" s="12"/>
      <c r="F136" s="12"/>
      <c r="G136" s="12"/>
    </row>
    <row r="137" spans="1:7" ht="71.25" outlineLevel="2">
      <c r="A137" s="3" t="str">
        <f>'E&amp;W_ALL closure'!A255</f>
        <v>delivered to creditors a notice of the extension unless the consent request was accompanied by a notice that notice of the extension would be made available for viewing and downloading on a website and that no other notice will be delivered to creditors?</v>
      </c>
      <c r="B137" s="12" t="str">
        <f>'E&amp;W_ALL closure'!B255</f>
        <v>Rule 3.54(6) and 3.54(3)</v>
      </c>
      <c r="C137" s="12"/>
      <c r="D137" s="12"/>
      <c r="E137" s="12"/>
      <c r="F137" s="12"/>
      <c r="G137" s="12"/>
    </row>
    <row r="138" spans="1:7" outlineLevel="2">
      <c r="A138" s="3" t="str">
        <f>'E&amp;W_ALL closure'!A256</f>
        <v>Does the notice to the registrar include:</v>
      </c>
      <c r="B138" s="12" t="str">
        <f>'E&amp;W_ALL closure'!B256</f>
        <v>Rule 3.54(7)</v>
      </c>
      <c r="C138" s="12"/>
      <c r="D138" s="12"/>
      <c r="E138" s="12"/>
      <c r="F138" s="12"/>
      <c r="G138" s="12"/>
    </row>
    <row r="139" spans="1:7" ht="85.5" outlineLevel="2">
      <c r="A139" s="3" t="str">
        <f>'E&amp;W_ALL closure'!A257</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39" s="12" t="str">
        <f>'E&amp;W_ALL closure'!B257</f>
        <v>Rule 1.29(b)</v>
      </c>
      <c r="C139" s="12"/>
      <c r="D139" s="12"/>
      <c r="E139" s="12"/>
      <c r="F139" s="12"/>
      <c r="G139" s="12"/>
    </row>
    <row r="140" spans="1:7" ht="28.5" outlineLevel="2">
      <c r="A140" s="3" t="str">
        <f>'E&amp;W_ALL closure'!A258</f>
        <v>state the section of the Act, the paragraph of Schedule A1 or B1 or the rule under which the notice is given</v>
      </c>
      <c r="B140" s="12" t="str">
        <f>'E&amp;W_ALL closure'!B258</f>
        <v>Rule 1.29(d)</v>
      </c>
      <c r="C140" s="12"/>
      <c r="D140" s="12"/>
      <c r="E140" s="12"/>
      <c r="F140" s="12"/>
      <c r="G140" s="12"/>
    </row>
    <row r="141" spans="1:7" ht="28.5" outlineLevel="2">
      <c r="A141" s="3" t="str">
        <f>'E&amp;W_ALL closure'!A259</f>
        <v>identification and contact details for the office-holder (the name of the office-holder and the nature of appointment held)</v>
      </c>
      <c r="B141" s="12" t="str">
        <f>'E&amp;W_ALL closure'!B259</f>
        <v>Rule 1.29(e)</v>
      </c>
      <c r="C141" s="12"/>
      <c r="D141" s="12"/>
      <c r="E141" s="12"/>
      <c r="F141" s="12"/>
      <c r="G141" s="12"/>
    </row>
    <row r="142" spans="1:7" outlineLevel="1">
      <c r="B142" s="12"/>
      <c r="C142" s="12"/>
      <c r="D142" s="12"/>
      <c r="E142" s="12"/>
      <c r="F142" s="12"/>
      <c r="G142" s="12"/>
    </row>
    <row r="143" spans="1:7" ht="15" outlineLevel="1">
      <c r="A143" s="119" t="s">
        <v>4132</v>
      </c>
      <c r="B143" s="12"/>
      <c r="C143" s="12"/>
      <c r="D143" s="12"/>
      <c r="E143" s="12"/>
      <c r="F143" s="12"/>
      <c r="G143" s="12"/>
    </row>
    <row r="144" spans="1:7" outlineLevel="2">
      <c r="B144" s="12"/>
      <c r="C144" s="12"/>
      <c r="D144" s="12"/>
      <c r="E144" s="12"/>
      <c r="F144" s="12"/>
      <c r="G144" s="12"/>
    </row>
    <row r="145" spans="1:7" ht="108" outlineLevel="2">
      <c r="A145" s="3" t="str">
        <f>'E&amp;W_ALL closure'!A263</f>
        <v>Has the IP already extended the period by consent and has the court order been made before the expiry of the ADM?</v>
      </c>
      <c r="B145" s="12" t="str">
        <f>'E&amp;W_ALL closure'!B263</f>
        <v xml:space="preserve">Sch B1, para77(1)(a) and (b) </v>
      </c>
      <c r="C145" s="12"/>
      <c r="D145" s="12" t="str">
        <f>'E&amp;W_ALL closure'!D263</f>
        <v>Note the unreported case of Re Taylor Made Foods plc (28 Feb 2010) where the ADM terminated at a weekend and the judge allowed an application for an extension application under paras 76 and 77(1)(b) to be made on Monday, the next day that the Court office was open</v>
      </c>
      <c r="E145" s="12"/>
      <c r="F145" s="12"/>
      <c r="G145" s="12"/>
    </row>
    <row r="146" spans="1:7" ht="28.5" outlineLevel="2">
      <c r="A146" s="3" t="str">
        <f>'E&amp;W_ALL closure'!A264</f>
        <v>Does the application to court seeking extension consent, state the reasons the administrator is seeking an extension?</v>
      </c>
      <c r="B146" s="12" t="str">
        <f>'E&amp;W_ALL closure'!B264</f>
        <v>Rule 3.54(2)</v>
      </c>
      <c r="C146" s="12"/>
      <c r="D146" s="12"/>
      <c r="E146" s="12"/>
      <c r="F146" s="12"/>
      <c r="G146" s="12"/>
    </row>
    <row r="147" spans="1:7" ht="24" outlineLevel="2">
      <c r="A147" s="3" t="str">
        <f>'E&amp;W_ALL closure'!A265</f>
        <v>Has the IP, as soon as is reasonably practicable:</v>
      </c>
      <c r="B147" s="12" t="str">
        <f>'E&amp;W_ALL closure'!B265</f>
        <v>Sch B1, para 77(2)</v>
      </c>
      <c r="C147" s="12"/>
      <c r="D147" s="12"/>
      <c r="E147" s="12"/>
      <c r="F147" s="12"/>
      <c r="G147" s="12"/>
    </row>
    <row r="148" spans="1:7" ht="24" outlineLevel="2">
      <c r="A148" s="3" t="str">
        <f>'E&amp;W_ALL closure'!A266</f>
        <v>notified the registrar of the extension?</v>
      </c>
      <c r="B148" s="12" t="str">
        <f>'E&amp;W_ALL closure'!B266</f>
        <v>Sch B1, para 77(2)</v>
      </c>
      <c r="C148" s="12"/>
      <c r="D148" s="12"/>
      <c r="E148" s="12"/>
      <c r="F148" s="12"/>
      <c r="G148" s="12"/>
    </row>
    <row r="149" spans="1:7" ht="42.75" outlineLevel="2">
      <c r="A149" s="3" t="str">
        <f>'E&amp;W_ALL closure'!A267</f>
        <v>delivered to creditors a notice of the order together with the reasons for seeking the extension given in the application to the court?</v>
      </c>
      <c r="B149" s="12" t="str">
        <f>'E&amp;W_ALL closure'!B267</f>
        <v>Rule 3.54(5)</v>
      </c>
      <c r="C149" s="12"/>
      <c r="D149" s="12"/>
      <c r="E149" s="12"/>
      <c r="F149" s="12"/>
      <c r="G149" s="12"/>
    </row>
    <row r="150" spans="1:7" outlineLevel="1">
      <c r="B150" s="12"/>
      <c r="C150" s="12"/>
      <c r="D150" s="12"/>
      <c r="E150" s="12"/>
      <c r="F150" s="12"/>
      <c r="G150" s="12"/>
    </row>
    <row r="151" spans="1:7">
      <c r="B151" s="12"/>
      <c r="C151" s="12"/>
      <c r="D151" s="12"/>
      <c r="E151" s="3"/>
      <c r="F151" s="3"/>
      <c r="G151" s="3"/>
    </row>
    <row r="152" spans="1:7" ht="15">
      <c r="A152" s="7" t="s">
        <v>1349</v>
      </c>
      <c r="B152" s="12"/>
      <c r="C152" s="12"/>
      <c r="D152" s="12"/>
      <c r="E152" s="3"/>
      <c r="F152" s="3"/>
      <c r="G152" s="3"/>
    </row>
    <row r="153" spans="1:7">
      <c r="B153" s="12"/>
      <c r="C153" s="12"/>
      <c r="D153" s="12"/>
      <c r="E153" s="3"/>
      <c r="F153" s="3"/>
      <c r="G153" s="3"/>
    </row>
    <row r="154" spans="1:7">
      <c r="B154" s="12"/>
      <c r="C154" s="12"/>
      <c r="D154" s="12"/>
      <c r="E154" s="3"/>
      <c r="F154" s="3"/>
      <c r="G154" s="3"/>
    </row>
    <row r="155" spans="1:7">
      <c r="B155" s="12"/>
      <c r="C155" s="12"/>
      <c r="D155" s="12"/>
      <c r="E155" s="3"/>
      <c r="F155" s="3"/>
      <c r="G155" s="3"/>
    </row>
    <row r="156" spans="1:7" ht="78.75" customHeight="1">
      <c r="B156" s="12"/>
      <c r="C156" s="12"/>
      <c r="D156" s="12"/>
      <c r="E156" s="3"/>
      <c r="F156" s="3"/>
      <c r="G156" s="3"/>
    </row>
  </sheetData>
  <mergeCells count="1">
    <mergeCell ref="B1:G1"/>
  </mergeCells>
  <conditionalFormatting sqref="E1:E124">
    <cfRule type="cellIs" dxfId="156" priority="1" operator="equal">
      <formula>"No"</formula>
    </cfRule>
    <cfRule type="cellIs" dxfId="155" priority="2" operator="equal">
      <formula>"Query raised"</formula>
    </cfRule>
    <cfRule type="cellIs" dxfId="154" priority="3" operator="equal">
      <formula>"N/A"</formula>
    </cfRule>
    <cfRule type="cellIs" dxfId="153" priority="4" operator="equal">
      <formula>"Yes"</formula>
    </cfRule>
  </conditionalFormatting>
  <conditionalFormatting sqref="E151:E1048576">
    <cfRule type="cellIs" dxfId="152" priority="5" operator="equal">
      <formula>"Query raised"</formula>
    </cfRule>
    <cfRule type="cellIs" dxfId="151" priority="6" operator="equal">
      <formula>"N/A"</formula>
    </cfRule>
    <cfRule type="cellIs" dxfId="150" priority="7" operator="equal">
      <formula>"No"</formula>
    </cfRule>
    <cfRule type="cellIs" dxfId="149" priority="8" operator="equal">
      <formula>"Yes"</formula>
    </cfRule>
  </conditionalFormatting>
  <printOptions gridLines="1"/>
  <pageMargins left="0.70866141732283472" right="0.70866141732283472" top="0.74803149606299213" bottom="0.74803149606299213" header="0.31496062992125984" footer="0.31496062992125984"/>
  <pageSetup scale="54" fitToHeight="4" orientation="portrait"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'Data validation lists'!$A$3:$A$12</xm:f>
          </x14:formula1>
          <xm:sqref>E4:E50 E52:E120 E122:E124 E151:E156</xm:sqref>
        </x14:dataValidation>
        <x14:dataValidation type="list" allowBlank="1" showInputMessage="1" showErrorMessage="1" xr:uid="{00000000-0002-0000-1300-000001000000}">
          <x14:formula1>
            <xm:f>'Data validation lists'!$A$3:$A$7</xm:f>
          </x14:formula1>
          <xm:sqref>E121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156"/>
  <sheetViews>
    <sheetView zoomScaleNormal="100" workbookViewId="0">
      <pane ySplit="3" topLeftCell="A125" activePane="bottomLeft" state="frozen"/>
      <selection pane="bottomLeft" activeCell="G78" sqref="G78"/>
    </sheetView>
  </sheetViews>
  <sheetFormatPr defaultColWidth="9" defaultRowHeight="14.25" outlineLevelRow="2"/>
  <cols>
    <col min="1" max="1" width="35.75" style="3" customWidth="1"/>
    <col min="2" max="2" width="11.625" style="2" customWidth="1"/>
    <col min="3" max="3" width="12.625" style="2" customWidth="1"/>
    <col min="4" max="4" width="25.25" style="2" customWidth="1"/>
    <col min="5" max="5" width="9" style="2"/>
    <col min="6" max="6" width="12.625" style="2" customWidth="1"/>
    <col min="7" max="7" width="34.25" style="2" customWidth="1"/>
    <col min="8" max="8" width="12.75" style="2" customWidth="1"/>
    <col min="9" max="16384" width="9" style="2"/>
  </cols>
  <sheetData>
    <row r="1" spans="1:12" ht="15">
      <c r="A1" s="7" t="s">
        <v>3048</v>
      </c>
      <c r="B1" s="1" t="str">
        <f>'SCOT_Corporate post appointment'!B1</f>
        <v>WORKPAPER FOR ALL APPOINTMENTS FOR WORK DONE ON OR AFTER 6 APRIL 2019</v>
      </c>
    </row>
    <row r="2" spans="1:12" ht="60">
      <c r="A2" s="118" t="str">
        <f>'E&amp;W_ALL Pre appointment'!A2</f>
        <v>rows beneath blue highlights are grouped and needn't be answered individually. Italics indicates a sub-group</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tr">
        <f>'SCOT_Corporate post appointment'!F2</f>
        <v>Associated query number</v>
      </c>
      <c r="G2" s="7" t="str">
        <f>'SCOT_Corporate post appointment'!G2</f>
        <v>Insert notes if N/A or dates of documents / publications or other relevant comments</v>
      </c>
      <c r="H2" s="7" t="str">
        <f>'SCOT_Corporate post appointment'!H2</f>
        <v>Other notes</v>
      </c>
      <c r="I2" s="7"/>
      <c r="J2" s="7"/>
      <c r="K2" s="7"/>
      <c r="L2" s="7"/>
    </row>
    <row r="3" spans="1:12">
      <c r="A3" s="56" t="s">
        <v>1351</v>
      </c>
    </row>
    <row r="4" spans="1:12" ht="168">
      <c r="A4" s="69" t="s">
        <v>1325</v>
      </c>
      <c r="B4" s="12"/>
      <c r="C4" s="12"/>
      <c r="D4" s="12" t="s">
        <v>2076</v>
      </c>
      <c r="E4" s="3"/>
      <c r="F4" s="3"/>
      <c r="G4" s="12" t="str">
        <f>G125</f>
        <v>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v>
      </c>
    </row>
    <row r="5" spans="1:12">
      <c r="A5" s="27"/>
      <c r="B5" s="12"/>
      <c r="C5" s="12"/>
      <c r="D5" s="12"/>
      <c r="E5" s="3"/>
      <c r="F5" s="3"/>
      <c r="G5" s="3"/>
    </row>
    <row r="6" spans="1:12" ht="99.75">
      <c r="A6" s="118" t="s">
        <v>727</v>
      </c>
      <c r="B6" s="12" t="s">
        <v>731</v>
      </c>
      <c r="C6" s="12"/>
      <c r="D6" s="12"/>
      <c r="E6" s="3"/>
      <c r="F6" s="3"/>
      <c r="G6" s="3"/>
    </row>
    <row r="7" spans="1:12" outlineLevel="1">
      <c r="A7" s="3" t="s">
        <v>728</v>
      </c>
      <c r="B7" s="12"/>
      <c r="C7" s="12"/>
      <c r="D7" s="12"/>
      <c r="E7" s="3"/>
      <c r="F7" s="3"/>
      <c r="G7" s="3"/>
    </row>
    <row r="8" spans="1:12" ht="28.5" outlineLevel="1">
      <c r="A8" s="3" t="s">
        <v>729</v>
      </c>
      <c r="B8" s="12"/>
      <c r="C8" s="12"/>
      <c r="D8" s="12"/>
      <c r="E8" s="3"/>
      <c r="F8" s="3"/>
      <c r="G8" s="3"/>
    </row>
    <row r="9" spans="1:12" ht="28.5" outlineLevel="1">
      <c r="A9" s="3" t="s">
        <v>730</v>
      </c>
      <c r="B9" s="12"/>
      <c r="C9" s="12"/>
      <c r="D9" s="12"/>
      <c r="E9" s="3"/>
      <c r="F9" s="3"/>
      <c r="G9" s="3"/>
    </row>
    <row r="10" spans="1:12" ht="28.5">
      <c r="A10" s="122" t="s">
        <v>2534</v>
      </c>
      <c r="B10" s="12"/>
      <c r="C10" s="12"/>
      <c r="D10" s="12"/>
      <c r="E10" s="3"/>
      <c r="F10" s="3"/>
      <c r="G10" s="3"/>
    </row>
    <row r="11" spans="1:12" ht="42.75">
      <c r="A11" s="27" t="str">
        <f>'E&amp;W_ADM proposals_extensions'!A11</f>
        <v>where applicable, an explanation why the administratpr thinks that the objectives in para 3(1)(a) or (b) cannot be achieved</v>
      </c>
      <c r="B11" s="40" t="str">
        <f>'E&amp;W_ADM proposals_extensions'!B11</f>
        <v>Sch B1, para 49(2)(b)</v>
      </c>
      <c r="C11" s="12"/>
      <c r="D11" s="12"/>
      <c r="E11" s="3"/>
      <c r="F11" s="3"/>
      <c r="G11" s="3"/>
    </row>
    <row r="12" spans="1:12" ht="57" outlineLevel="1">
      <c r="A12" s="27" t="s">
        <v>2644</v>
      </c>
      <c r="B12" s="40" t="s">
        <v>2643</v>
      </c>
      <c r="C12" s="12"/>
      <c r="D12" s="12"/>
      <c r="E12" s="3"/>
      <c r="F12" s="3"/>
      <c r="G12" s="3"/>
    </row>
    <row r="13" spans="1:12" outlineLevel="1">
      <c r="A13" s="27" t="s">
        <v>1350</v>
      </c>
      <c r="B13" s="12" t="s">
        <v>754</v>
      </c>
      <c r="C13" s="12"/>
      <c r="D13" s="12"/>
      <c r="E13" s="3"/>
      <c r="F13" s="3"/>
      <c r="G13" s="3"/>
    </row>
    <row r="14" spans="1:12" ht="28.5" outlineLevel="1">
      <c r="A14" s="123" t="s">
        <v>2535</v>
      </c>
      <c r="B14" s="12" t="s">
        <v>755</v>
      </c>
      <c r="C14" s="12"/>
      <c r="D14" s="12"/>
      <c r="E14" s="3"/>
      <c r="F14" s="3"/>
      <c r="G14" s="3"/>
    </row>
    <row r="15" spans="1:12" ht="24" outlineLevel="2">
      <c r="A15" s="27" t="s">
        <v>732</v>
      </c>
      <c r="B15" s="12" t="s">
        <v>756</v>
      </c>
      <c r="C15" s="12"/>
      <c r="D15" s="12"/>
      <c r="E15" s="3"/>
      <c r="F15" s="3"/>
      <c r="G15" s="3"/>
    </row>
    <row r="16" spans="1:12" ht="28.5" outlineLevel="2">
      <c r="A16" s="27" t="s">
        <v>733</v>
      </c>
      <c r="B16" s="12" t="s">
        <v>757</v>
      </c>
      <c r="C16" s="12"/>
      <c r="D16" s="12"/>
      <c r="E16" s="3"/>
      <c r="F16" s="3"/>
      <c r="G16" s="3"/>
    </row>
    <row r="17" spans="1:7" ht="28.5" outlineLevel="2">
      <c r="A17" s="27" t="s">
        <v>734</v>
      </c>
      <c r="B17" s="12" t="s">
        <v>758</v>
      </c>
      <c r="C17" s="12"/>
      <c r="D17" s="12"/>
      <c r="E17" s="3"/>
      <c r="F17" s="3"/>
      <c r="G17" s="3"/>
    </row>
    <row r="18" spans="1:7" ht="57" outlineLevel="1">
      <c r="A18" s="27" t="s">
        <v>735</v>
      </c>
      <c r="B18" s="12" t="s">
        <v>759</v>
      </c>
      <c r="C18" s="12"/>
      <c r="D18" s="12"/>
      <c r="E18" s="3"/>
      <c r="F18" s="3"/>
      <c r="G18" s="3"/>
    </row>
    <row r="19" spans="1:7" ht="42.75" outlineLevel="1">
      <c r="A19" s="27" t="s">
        <v>736</v>
      </c>
      <c r="B19" s="12" t="s">
        <v>760</v>
      </c>
      <c r="C19" s="12"/>
      <c r="D19" s="12"/>
      <c r="E19" s="3"/>
      <c r="F19" s="3"/>
      <c r="G19" s="3"/>
    </row>
    <row r="20" spans="1:7" ht="28.5" outlineLevel="1">
      <c r="A20" s="27" t="s">
        <v>2645</v>
      </c>
      <c r="B20" s="12" t="s">
        <v>761</v>
      </c>
      <c r="C20" s="12"/>
      <c r="D20" s="12"/>
      <c r="E20" s="3"/>
      <c r="F20" s="3"/>
      <c r="G20" s="12" t="s">
        <v>2646</v>
      </c>
    </row>
    <row r="21" spans="1:7" ht="28.5" outlineLevel="1">
      <c r="A21" s="123" t="s">
        <v>2536</v>
      </c>
      <c r="B21" s="12" t="s">
        <v>762</v>
      </c>
      <c r="C21" s="12"/>
      <c r="D21" s="12"/>
      <c r="E21" s="3"/>
      <c r="F21" s="3"/>
      <c r="G21" s="3"/>
    </row>
    <row r="22" spans="1:7" ht="99.75" outlineLevel="2">
      <c r="A22" s="27" t="s">
        <v>737</v>
      </c>
      <c r="B22" s="12" t="s">
        <v>763</v>
      </c>
      <c r="C22" s="12"/>
      <c r="D22" s="12"/>
      <c r="E22" s="3"/>
      <c r="F22" s="3"/>
      <c r="G22" s="3"/>
    </row>
    <row r="23" spans="1:7" ht="28.5" outlineLevel="2">
      <c r="A23" s="27" t="s">
        <v>738</v>
      </c>
      <c r="B23" s="12" t="s">
        <v>764</v>
      </c>
      <c r="C23" s="12"/>
      <c r="D23" s="12"/>
      <c r="E23" s="3"/>
      <c r="F23" s="3"/>
      <c r="G23" s="3"/>
    </row>
    <row r="24" spans="1:7" ht="28.5" outlineLevel="2">
      <c r="A24" s="27" t="s">
        <v>739</v>
      </c>
      <c r="B24" s="12" t="s">
        <v>765</v>
      </c>
      <c r="C24" s="12"/>
      <c r="D24" s="12"/>
      <c r="E24" s="3"/>
      <c r="F24" s="3"/>
      <c r="G24" s="3"/>
    </row>
    <row r="25" spans="1:7" ht="57" outlineLevel="2">
      <c r="A25" s="27" t="s">
        <v>1724</v>
      </c>
      <c r="B25" s="12" t="s">
        <v>766</v>
      </c>
      <c r="C25" s="12"/>
      <c r="D25" s="12"/>
      <c r="E25" s="3"/>
      <c r="F25" s="3"/>
      <c r="G25" s="3"/>
    </row>
    <row r="26" spans="1:7" ht="24" outlineLevel="2">
      <c r="A26" s="27" t="s">
        <v>740</v>
      </c>
      <c r="B26" s="12" t="s">
        <v>767</v>
      </c>
      <c r="C26" s="12"/>
      <c r="D26" s="12"/>
      <c r="E26" s="3"/>
      <c r="F26" s="3"/>
      <c r="G26" s="3"/>
    </row>
    <row r="27" spans="1:7" ht="24" outlineLevel="2">
      <c r="A27" s="27" t="s">
        <v>1352</v>
      </c>
      <c r="B27" s="12" t="s">
        <v>768</v>
      </c>
      <c r="C27" s="12"/>
      <c r="D27" s="12"/>
      <c r="E27" s="3"/>
      <c r="F27" s="3"/>
      <c r="G27" s="3"/>
    </row>
    <row r="28" spans="1:7" ht="28.5" outlineLevel="1">
      <c r="A28" s="123" t="s">
        <v>2537</v>
      </c>
      <c r="B28" s="12" t="s">
        <v>769</v>
      </c>
      <c r="C28" s="12"/>
      <c r="D28" s="12"/>
      <c r="E28" s="3"/>
      <c r="F28" s="3"/>
      <c r="G28" s="3"/>
    </row>
    <row r="29" spans="1:7" ht="57" outlineLevel="2">
      <c r="A29" s="27" t="s">
        <v>742</v>
      </c>
      <c r="B29" s="12" t="s">
        <v>770</v>
      </c>
      <c r="C29" s="12"/>
      <c r="D29" s="12"/>
      <c r="E29" s="3"/>
      <c r="F29" s="3"/>
      <c r="G29" s="3"/>
    </row>
    <row r="30" spans="1:7" ht="28.5" outlineLevel="2">
      <c r="A30" s="27" t="s">
        <v>741</v>
      </c>
      <c r="B30" s="12" t="s">
        <v>771</v>
      </c>
      <c r="C30" s="12"/>
      <c r="D30" s="12"/>
      <c r="E30" s="3"/>
      <c r="F30" s="3"/>
      <c r="G30" s="3"/>
    </row>
    <row r="31" spans="1:7" ht="99.75" outlineLevel="1">
      <c r="A31" s="123" t="s">
        <v>2538</v>
      </c>
      <c r="B31" s="12" t="s">
        <v>772</v>
      </c>
      <c r="C31" s="12"/>
      <c r="D31" s="12"/>
      <c r="E31" s="3"/>
      <c r="F31" s="3"/>
      <c r="G31" s="3"/>
    </row>
    <row r="32" spans="1:7" ht="36" outlineLevel="2">
      <c r="A32" s="27" t="s">
        <v>743</v>
      </c>
      <c r="B32" s="12" t="s">
        <v>773</v>
      </c>
      <c r="C32" s="12"/>
      <c r="D32" s="12"/>
      <c r="E32" s="3"/>
      <c r="F32" s="3"/>
      <c r="G32" s="3"/>
    </row>
    <row r="33" spans="1:7" ht="36" outlineLevel="2">
      <c r="A33" s="27" t="s">
        <v>744</v>
      </c>
      <c r="B33" s="12" t="s">
        <v>774</v>
      </c>
      <c r="C33" s="12"/>
      <c r="D33" s="12"/>
      <c r="E33" s="3"/>
      <c r="F33" s="3"/>
      <c r="G33" s="3"/>
    </row>
    <row r="34" spans="1:7" ht="36" outlineLevel="2">
      <c r="A34" s="27" t="s">
        <v>747</v>
      </c>
      <c r="B34" s="12" t="s">
        <v>775</v>
      </c>
      <c r="C34" s="12"/>
      <c r="D34" s="12"/>
      <c r="E34" s="3"/>
      <c r="F34" s="3"/>
      <c r="G34" s="3"/>
    </row>
    <row r="35" spans="1:7" ht="36" outlineLevel="2">
      <c r="A35" s="27" t="s">
        <v>745</v>
      </c>
      <c r="B35" s="12" t="s">
        <v>1353</v>
      </c>
      <c r="C35" s="12"/>
      <c r="D35" s="12"/>
      <c r="E35" s="3"/>
      <c r="F35" s="3"/>
      <c r="G35" s="3"/>
    </row>
    <row r="36" spans="1:7" ht="36" outlineLevel="2">
      <c r="A36" s="27" t="s">
        <v>746</v>
      </c>
      <c r="B36" s="12" t="s">
        <v>776</v>
      </c>
      <c r="C36" s="12"/>
      <c r="D36" s="12"/>
      <c r="E36" s="3"/>
      <c r="F36" s="3"/>
      <c r="G36" s="3"/>
    </row>
    <row r="37" spans="1:7" ht="128.25" outlineLevel="1">
      <c r="A37" s="27" t="s">
        <v>1354</v>
      </c>
      <c r="B37" s="12" t="s">
        <v>1356</v>
      </c>
      <c r="C37" s="12"/>
      <c r="D37" s="12"/>
      <c r="E37" s="3"/>
      <c r="F37" s="3"/>
      <c r="G37" s="3"/>
    </row>
    <row r="38" spans="1:7" ht="99.75" outlineLevel="1">
      <c r="A38" s="27" t="s">
        <v>1355</v>
      </c>
      <c r="B38" s="12" t="s">
        <v>748</v>
      </c>
      <c r="C38" s="12"/>
      <c r="D38" s="12"/>
      <c r="E38" s="3"/>
      <c r="F38" s="3"/>
      <c r="G38" s="3"/>
    </row>
    <row r="39" spans="1:7" outlineLevel="1">
      <c r="A39" s="123" t="s">
        <v>2539</v>
      </c>
      <c r="B39" s="12" t="s">
        <v>777</v>
      </c>
      <c r="C39" s="12"/>
      <c r="D39" s="12"/>
      <c r="E39" s="3"/>
      <c r="F39" s="3"/>
      <c r="G39" s="3"/>
    </row>
    <row r="40" spans="1:7" ht="28.5" outlineLevel="2">
      <c r="A40" s="27" t="s">
        <v>749</v>
      </c>
      <c r="B40" s="12" t="s">
        <v>778</v>
      </c>
      <c r="C40" s="12"/>
      <c r="D40" s="12"/>
      <c r="E40" s="3"/>
      <c r="F40" s="3"/>
      <c r="G40" s="3"/>
    </row>
    <row r="41" spans="1:7" ht="57" outlineLevel="2">
      <c r="A41" s="27" t="s">
        <v>750</v>
      </c>
      <c r="B41" s="12" t="s">
        <v>779</v>
      </c>
      <c r="C41" s="12"/>
      <c r="D41" s="12"/>
      <c r="E41" s="3"/>
      <c r="F41" s="3"/>
      <c r="G41" s="3"/>
    </row>
    <row r="42" spans="1:7" ht="24" outlineLevel="2">
      <c r="A42" s="27" t="s">
        <v>751</v>
      </c>
      <c r="B42" s="12" t="s">
        <v>780</v>
      </c>
      <c r="C42" s="12"/>
      <c r="D42" s="12"/>
      <c r="E42" s="3"/>
      <c r="F42" s="3"/>
      <c r="G42" s="3"/>
    </row>
    <row r="43" spans="1:7" ht="28.5" outlineLevel="2">
      <c r="A43" s="27" t="s">
        <v>752</v>
      </c>
      <c r="B43" s="12" t="s">
        <v>781</v>
      </c>
      <c r="C43" s="12"/>
      <c r="D43" s="12"/>
      <c r="E43" s="3"/>
      <c r="F43" s="3"/>
      <c r="G43" s="3"/>
    </row>
    <row r="44" spans="1:7" ht="71.25" outlineLevel="2">
      <c r="A44" s="27" t="s">
        <v>753</v>
      </c>
      <c r="B44" s="12" t="s">
        <v>782</v>
      </c>
      <c r="C44" s="12"/>
      <c r="D44" s="12"/>
      <c r="E44" s="3"/>
      <c r="F44" s="3"/>
      <c r="G44" s="3"/>
    </row>
    <row r="45" spans="1:7" outlineLevel="1">
      <c r="A45" s="123" t="s">
        <v>2540</v>
      </c>
      <c r="B45" s="12" t="s">
        <v>785</v>
      </c>
      <c r="C45" s="12"/>
      <c r="D45" s="12"/>
      <c r="E45" s="3"/>
      <c r="F45" s="3"/>
      <c r="G45" s="3"/>
    </row>
    <row r="46" spans="1:7" ht="57" outlineLevel="2">
      <c r="A46" s="27" t="s">
        <v>783</v>
      </c>
      <c r="B46" s="12" t="s">
        <v>786</v>
      </c>
      <c r="C46" s="12"/>
      <c r="D46" s="12"/>
      <c r="E46" s="3"/>
      <c r="F46" s="3"/>
      <c r="G46" s="3"/>
    </row>
    <row r="47" spans="1:7" ht="28.5" outlineLevel="2">
      <c r="A47" s="27" t="s">
        <v>784</v>
      </c>
      <c r="B47" s="12" t="s">
        <v>787</v>
      </c>
      <c r="C47" s="12"/>
      <c r="D47" s="12"/>
      <c r="E47" s="3"/>
      <c r="F47" s="3"/>
      <c r="G47" s="3"/>
    </row>
    <row r="48" spans="1:7" ht="42.75" outlineLevel="1">
      <c r="A48" s="123" t="s">
        <v>2541</v>
      </c>
      <c r="B48" s="12" t="s">
        <v>789</v>
      </c>
      <c r="C48" s="12"/>
      <c r="D48" s="12"/>
      <c r="E48" s="3"/>
      <c r="F48" s="3"/>
      <c r="G48" s="3"/>
    </row>
    <row r="49" spans="1:7" ht="85.5" outlineLevel="2">
      <c r="A49" s="27" t="s">
        <v>788</v>
      </c>
      <c r="B49" s="12" t="s">
        <v>790</v>
      </c>
      <c r="C49" s="12"/>
      <c r="D49" s="12"/>
      <c r="E49" s="3"/>
      <c r="F49" s="3"/>
      <c r="G49" s="3"/>
    </row>
    <row r="50" spans="1:7" ht="42.75" outlineLevel="2">
      <c r="A50" s="27" t="s">
        <v>813</v>
      </c>
      <c r="B50" s="12" t="s">
        <v>791</v>
      </c>
      <c r="C50" s="12"/>
      <c r="D50" s="12"/>
      <c r="E50" s="3"/>
      <c r="F50" s="3"/>
      <c r="G50" s="3"/>
    </row>
    <row r="51" spans="1:7" ht="28.5" outlineLevel="1">
      <c r="A51" s="27" t="s">
        <v>814</v>
      </c>
      <c r="B51" s="12"/>
      <c r="C51" s="12" t="s">
        <v>812</v>
      </c>
      <c r="D51" s="12"/>
      <c r="E51" s="3"/>
      <c r="F51" s="3"/>
      <c r="G51" s="3"/>
    </row>
    <row r="52" spans="1:7" ht="42.75" outlineLevel="1">
      <c r="A52" s="27" t="s">
        <v>3930</v>
      </c>
      <c r="B52" s="12" t="s">
        <v>793</v>
      </c>
      <c r="C52" s="12"/>
      <c r="D52" s="12"/>
      <c r="E52" s="3"/>
      <c r="F52" s="3"/>
      <c r="G52" s="3"/>
    </row>
    <row r="53" spans="1:7" ht="57" outlineLevel="1">
      <c r="A53" s="27" t="s">
        <v>792</v>
      </c>
      <c r="B53" s="12" t="s">
        <v>794</v>
      </c>
      <c r="C53" s="12"/>
      <c r="D53" s="12"/>
      <c r="E53" s="3"/>
      <c r="F53" s="3"/>
      <c r="G53" s="3"/>
    </row>
    <row r="54" spans="1:7" ht="71.25" outlineLevel="1">
      <c r="A54" s="123" t="s">
        <v>2542</v>
      </c>
      <c r="B54" s="12" t="s">
        <v>801</v>
      </c>
      <c r="C54" s="12"/>
      <c r="D54" s="12"/>
      <c r="E54" s="3"/>
      <c r="F54" s="3"/>
      <c r="G54" s="3"/>
    </row>
    <row r="55" spans="1:7" ht="71.25" outlineLevel="2">
      <c r="A55" s="27" t="s">
        <v>795</v>
      </c>
      <c r="B55" s="12" t="s">
        <v>798</v>
      </c>
      <c r="C55" s="12"/>
      <c r="D55" s="12"/>
      <c r="E55" s="3"/>
      <c r="F55" s="3"/>
      <c r="G55" s="3"/>
    </row>
    <row r="56" spans="1:7" ht="28.5" outlineLevel="2">
      <c r="A56" s="27" t="s">
        <v>796</v>
      </c>
      <c r="B56" s="12" t="s">
        <v>799</v>
      </c>
      <c r="C56" s="12"/>
      <c r="D56" s="12"/>
      <c r="E56" s="3"/>
      <c r="F56" s="3"/>
      <c r="G56" s="3"/>
    </row>
    <row r="57" spans="1:7" ht="57" outlineLevel="2">
      <c r="A57" s="27" t="s">
        <v>797</v>
      </c>
      <c r="B57" s="12" t="s">
        <v>800</v>
      </c>
      <c r="C57" s="12"/>
      <c r="D57" s="12"/>
      <c r="E57" s="3"/>
      <c r="F57" s="3"/>
      <c r="G57" s="3"/>
    </row>
    <row r="58" spans="1:7" ht="71.25" outlineLevel="1">
      <c r="A58" s="27" t="s">
        <v>2647</v>
      </c>
      <c r="B58" s="12" t="s">
        <v>803</v>
      </c>
      <c r="C58" s="12"/>
      <c r="D58" s="12"/>
      <c r="E58" s="3"/>
      <c r="F58" s="3"/>
      <c r="G58" s="3"/>
    </row>
    <row r="59" spans="1:7" outlineLevel="1">
      <c r="A59" s="27"/>
      <c r="B59" s="12"/>
      <c r="C59" s="12"/>
      <c r="D59" s="12"/>
      <c r="E59" s="3"/>
      <c r="F59" s="3"/>
      <c r="G59" s="3"/>
    </row>
    <row r="60" spans="1:7" outlineLevel="1">
      <c r="A60" s="3" t="s">
        <v>804</v>
      </c>
      <c r="B60" s="12" t="s">
        <v>807</v>
      </c>
      <c r="C60" s="12"/>
      <c r="D60" s="12"/>
      <c r="E60" s="3"/>
      <c r="F60" s="3"/>
      <c r="G60" s="3"/>
    </row>
    <row r="61" spans="1:7" ht="85.5" outlineLevel="1">
      <c r="A61" s="123" t="s">
        <v>2543</v>
      </c>
      <c r="B61" s="12" t="s">
        <v>808</v>
      </c>
      <c r="C61" s="12"/>
      <c r="D61" s="12"/>
      <c r="E61" s="3"/>
      <c r="F61" s="3"/>
      <c r="G61" s="3"/>
    </row>
    <row r="62" spans="1:7" ht="71.25" outlineLevel="2">
      <c r="A62" s="27" t="s">
        <v>815</v>
      </c>
      <c r="B62" s="12" t="s">
        <v>816</v>
      </c>
      <c r="C62" s="12"/>
      <c r="D62" s="12"/>
      <c r="E62" s="3"/>
      <c r="F62" s="3"/>
      <c r="G62" s="3"/>
    </row>
    <row r="63" spans="1:7" ht="28.5" outlineLevel="2">
      <c r="A63" s="3" t="s">
        <v>2074</v>
      </c>
      <c r="B63" s="12" t="s">
        <v>817</v>
      </c>
      <c r="C63" s="12"/>
      <c r="D63" s="12"/>
      <c r="E63" s="3"/>
      <c r="F63" s="3"/>
      <c r="G63" s="3"/>
    </row>
    <row r="64" spans="1:7" ht="71.25" outlineLevel="2">
      <c r="A64" s="3" t="s">
        <v>819</v>
      </c>
      <c r="B64" s="12" t="s">
        <v>818</v>
      </c>
      <c r="C64" s="12"/>
      <c r="D64" s="12"/>
      <c r="E64" s="3"/>
      <c r="F64" s="3"/>
      <c r="G64" s="3"/>
    </row>
    <row r="65" spans="1:7" ht="42.75" outlineLevel="2">
      <c r="A65" s="27" t="s">
        <v>820</v>
      </c>
      <c r="B65" s="12" t="s">
        <v>823</v>
      </c>
      <c r="C65" s="12"/>
      <c r="D65" s="12"/>
      <c r="E65" s="3"/>
      <c r="F65" s="3"/>
      <c r="G65" s="3"/>
    </row>
    <row r="66" spans="1:7" outlineLevel="2">
      <c r="A66" s="27" t="s">
        <v>821</v>
      </c>
      <c r="B66" s="12" t="s">
        <v>824</v>
      </c>
      <c r="C66" s="12"/>
      <c r="D66" s="12"/>
      <c r="E66" s="3"/>
      <c r="F66" s="3"/>
      <c r="G66" s="3"/>
    </row>
    <row r="67" spans="1:7" ht="28.5" outlineLevel="2">
      <c r="A67" s="27" t="s">
        <v>822</v>
      </c>
      <c r="B67" s="12" t="s">
        <v>825</v>
      </c>
      <c r="C67" s="12"/>
      <c r="D67" s="12"/>
      <c r="E67" s="3"/>
      <c r="F67" s="3"/>
      <c r="G67" s="3"/>
    </row>
    <row r="68" spans="1:7" ht="42.75" outlineLevel="2">
      <c r="A68" s="27" t="s">
        <v>1357</v>
      </c>
      <c r="B68" s="12" t="s">
        <v>2588</v>
      </c>
      <c r="C68" s="12"/>
      <c r="D68" s="12"/>
      <c r="E68" s="3"/>
      <c r="F68" s="3"/>
      <c r="G68" s="3"/>
    </row>
    <row r="69" spans="1:7" ht="42.75" outlineLevel="2">
      <c r="A69" s="27" t="s">
        <v>1358</v>
      </c>
      <c r="B69" s="12" t="s">
        <v>828</v>
      </c>
      <c r="C69" s="12"/>
      <c r="D69" s="12"/>
      <c r="E69" s="3"/>
      <c r="F69" s="3"/>
      <c r="G69" s="3"/>
    </row>
    <row r="70" spans="1:7" ht="57" outlineLevel="2">
      <c r="A70" s="27" t="s">
        <v>826</v>
      </c>
      <c r="B70" s="12" t="s">
        <v>829</v>
      </c>
      <c r="C70" s="12"/>
      <c r="D70" s="12"/>
      <c r="E70" s="3"/>
      <c r="F70" s="3"/>
      <c r="G70" s="3"/>
    </row>
    <row r="71" spans="1:7" ht="71.25" outlineLevel="2">
      <c r="A71" s="27" t="s">
        <v>827</v>
      </c>
      <c r="B71" s="12" t="s">
        <v>830</v>
      </c>
      <c r="C71" s="12"/>
      <c r="D71" s="12"/>
      <c r="E71" s="3"/>
      <c r="F71" s="3"/>
      <c r="G71" s="3"/>
    </row>
    <row r="72" spans="1:7" ht="42.75" outlineLevel="2">
      <c r="A72" s="27" t="s">
        <v>1062</v>
      </c>
      <c r="B72" s="12" t="s">
        <v>831</v>
      </c>
      <c r="C72" s="12"/>
      <c r="D72" s="12"/>
      <c r="E72" s="3"/>
      <c r="F72" s="3"/>
      <c r="G72" s="3"/>
    </row>
    <row r="73" spans="1:7" outlineLevel="1">
      <c r="A73" s="27"/>
      <c r="B73" s="12"/>
      <c r="C73" s="12"/>
      <c r="D73" s="12"/>
      <c r="E73" s="3"/>
      <c r="F73" s="3"/>
      <c r="G73" s="3"/>
    </row>
    <row r="74" spans="1:7" ht="42.75" outlineLevel="1">
      <c r="A74" s="123" t="s">
        <v>2544</v>
      </c>
      <c r="B74" s="12" t="s">
        <v>2648</v>
      </c>
      <c r="C74" s="12"/>
      <c r="D74" s="12"/>
      <c r="E74" s="3"/>
      <c r="F74" s="3"/>
      <c r="G74" s="3"/>
    </row>
    <row r="75" spans="1:7" ht="36" outlineLevel="2">
      <c r="A75" s="27" t="s">
        <v>805</v>
      </c>
      <c r="B75" s="12" t="s">
        <v>2649</v>
      </c>
      <c r="C75" s="12"/>
      <c r="D75" s="12"/>
      <c r="E75" s="3"/>
      <c r="F75" s="3"/>
      <c r="G75" s="3"/>
    </row>
    <row r="76" spans="1:7" ht="36" outlineLevel="2">
      <c r="A76" s="3" t="s">
        <v>806</v>
      </c>
      <c r="B76" s="12" t="s">
        <v>2650</v>
      </c>
      <c r="C76" s="12"/>
      <c r="D76" s="12"/>
      <c r="E76" s="3"/>
      <c r="F76" s="3"/>
      <c r="G76" s="3"/>
    </row>
    <row r="77" spans="1:7" outlineLevel="1">
      <c r="B77" s="12"/>
      <c r="C77" s="12"/>
      <c r="D77" s="12"/>
      <c r="E77" s="3"/>
      <c r="F77" s="3"/>
      <c r="G77" s="3"/>
    </row>
    <row r="78" spans="1:7" ht="168" outlineLevel="1">
      <c r="A78" s="3" t="s">
        <v>1725</v>
      </c>
      <c r="B78" s="12"/>
      <c r="C78" s="12"/>
      <c r="D78" s="12" t="s">
        <v>982</v>
      </c>
      <c r="E78" s="3"/>
      <c r="F78" s="3"/>
      <c r="G78" s="12" t="str">
        <f>G125</f>
        <v>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v>
      </c>
    </row>
    <row r="79" spans="1:7" ht="180">
      <c r="A79" s="3" t="s">
        <v>3931</v>
      </c>
      <c r="B79" s="12" t="s">
        <v>3928</v>
      </c>
      <c r="C79" s="12" t="s">
        <v>3927</v>
      </c>
      <c r="D79" s="12" t="s">
        <v>3926</v>
      </c>
      <c r="E79" s="3"/>
      <c r="F79" s="3"/>
    </row>
    <row r="80" spans="1:7" ht="99.75">
      <c r="A80" s="3" t="str">
        <f>'E&amp;W_ADM proposals_extensions'!A80</f>
        <v>Where the purchaser is connected to the insolvency entity (including connected persons), has the IP made the purchaser aware of the potential for enhanced stakeholder confidence in preparing a viability statement for the purchasing entity?</v>
      </c>
      <c r="B80" s="12"/>
      <c r="C80" s="12" t="str">
        <f>'E&amp;W_ADM proposals_extensions'!C80</f>
        <v>SIP 16 wef 30 April 2021, para 12</v>
      </c>
      <c r="D80" s="3"/>
      <c r="E80" s="3"/>
      <c r="F80" s="3"/>
    </row>
    <row r="81" spans="1:8" ht="409.5">
      <c r="A81" s="3" t="s">
        <v>3932</v>
      </c>
      <c r="B81" s="12" t="str">
        <f>'E&amp;W_ADM proposals_extensions'!B81</f>
        <v>The Administration (Restrictions on Disposals etc to Connected Persons) Regulations 2021. Reg 5 &amp; 6</v>
      </c>
      <c r="C81" s="12"/>
      <c r="D81" s="3"/>
      <c r="E81" s="3"/>
      <c r="F81" s="3"/>
    </row>
    <row r="82" spans="1:8" ht="108">
      <c r="A82" s="118" t="s">
        <v>3933</v>
      </c>
      <c r="B82" s="12" t="str">
        <f>'E&amp;W_ADM proposals_extensions'!B82</f>
        <v>The Administration (Restrictions on Disposals etc to Connected Persons) Regulations 2021. Reg7</v>
      </c>
      <c r="C82" s="3"/>
      <c r="D82" s="3"/>
      <c r="E82" s="3"/>
      <c r="F82" s="3"/>
    </row>
    <row r="83" spans="1:8" ht="42.75" outlineLevel="1">
      <c r="A83" s="3" t="str">
        <f>'E&amp;W_ADM proposals_extensions'!A83</f>
        <v>a statement that the person making the report is an evaluator within the meaning given by Part 3;</v>
      </c>
      <c r="B83" s="12" t="str">
        <f>'E&amp;W_ADM proposals_extensions'!B83</f>
        <v>Reg 7(a)</v>
      </c>
      <c r="C83" s="3"/>
      <c r="D83" s="3"/>
      <c r="E83" s="3"/>
      <c r="F83" s="3"/>
    </row>
    <row r="84" spans="1:8" ht="42.75" outlineLevel="1">
      <c r="A84" s="3" t="str">
        <f>'E&amp;W_ADM proposals_extensions'!A84</f>
        <v>a statement as to what relevant knowledge and experience the evaluator has to make the report;</v>
      </c>
      <c r="B84" s="12" t="str">
        <f>'E&amp;W_ADM proposals_extensions'!B84</f>
        <v>Reg 7(b)</v>
      </c>
      <c r="C84" s="3"/>
      <c r="D84" s="3"/>
      <c r="E84" s="3"/>
      <c r="F84" s="3"/>
    </row>
    <row r="85" spans="1:8" ht="128.25" outlineLevel="1">
      <c r="A85" s="3" t="str">
        <f>'E&amp;W_ADM proposals_extensions'!A85</f>
        <v>the following information concerning the professional indemnity insurance, within the meaning given by regulation 11, taken out by, or on behalf of, the evaluator—
i) the name of the insurer;
ii) the policy number;
iii) the risks covered;
iv) the amount covered; and
v) exclusions from the cover;</v>
      </c>
      <c r="B85" s="12" t="str">
        <f>'E&amp;W_ADM proposals_extensions'!B85</f>
        <v>Reg 7(c)</v>
      </c>
      <c r="C85" s="3"/>
      <c r="D85" s="3"/>
      <c r="E85" s="3"/>
      <c r="F85" s="3"/>
    </row>
    <row r="86" spans="1:8" outlineLevel="1">
      <c r="A86" s="3" t="str">
        <f>'E&amp;W_ADM proposals_extensions'!A86</f>
        <v>identification of the relevant property;</v>
      </c>
      <c r="B86" s="12" t="str">
        <f>'E&amp;W_ADM proposals_extensions'!B86</f>
        <v>Reg 7(d)</v>
      </c>
      <c r="C86" s="3"/>
      <c r="D86" s="3"/>
      <c r="E86" s="3"/>
      <c r="F86" s="3"/>
    </row>
    <row r="87" spans="1:8" ht="71.25" outlineLevel="1">
      <c r="A87" s="3" t="str">
        <f>'E&amp;W_ADM proposals_extensions'!A87</f>
        <v>either -
i) the information specified in regulation 8(3) or, as the case may be,
ii) a statement that the evaluator is satisfied that regulation 8 does not apply;</v>
      </c>
      <c r="B87" s="12" t="str">
        <f>'E&amp;W_ADM proposals_extensions'!B87</f>
        <v>Reg 7(e)</v>
      </c>
      <c r="C87" s="3"/>
      <c r="D87" s="3"/>
      <c r="E87" s="3"/>
      <c r="F87" s="3"/>
    </row>
    <row r="88" spans="1:8" ht="57" outlineLevel="1">
      <c r="A88" s="3" t="str">
        <f>'E&amp;W_ADM proposals_extensions'!A88</f>
        <v>a statement as to the nature of the consideration that is to be provided for the relevant property and the value of that consideration expressed in sterling;</v>
      </c>
      <c r="B88" s="12" t="str">
        <f>'E&amp;W_ADM proposals_extensions'!B88</f>
        <v>Reg 7(f)</v>
      </c>
      <c r="C88" s="3"/>
      <c r="D88" s="3"/>
      <c r="E88" s="3"/>
      <c r="F88" s="3"/>
    </row>
    <row r="89" spans="1:8" ht="42.75" outlineLevel="1">
      <c r="A89" s="3" t="str">
        <f>'E&amp;W_ADM proposals_extensions'!A89</f>
        <v>identification of the connected person and a statement as to their connection to the company;</v>
      </c>
      <c r="B89" s="12" t="str">
        <f>'E&amp;W_ADM proposals_extensions'!B89</f>
        <v>Reg 7(g)</v>
      </c>
      <c r="C89" s="3"/>
      <c r="D89" s="3"/>
      <c r="E89" s="3"/>
      <c r="F89" s="3"/>
    </row>
    <row r="90" spans="1:8" ht="171" outlineLevel="1">
      <c r="A90" s="3" t="str">
        <f>'E&amp;W_ADM proposals_extensions'!A90</f>
        <v xml:space="preserve">a statement that either—
i) the evaluator is satisfied that the consideration to be provided for the relevant property and the grounds for the substantial disposal are reasonable in the circumstances or, as the case may be,
ii) the evaluator is not satisfied that the consideration to be provided for the relevant property and the grounds for the substantial disposal are reasonable in the circumstances (a “case not made opinion”); </v>
      </c>
      <c r="B90" s="12" t="str">
        <f>'E&amp;W_ADM proposals_extensions'!B90</f>
        <v>Reg 7(h)</v>
      </c>
      <c r="C90" s="3"/>
      <c r="D90" s="3"/>
      <c r="E90" s="3"/>
      <c r="F90" s="3"/>
    </row>
    <row r="91" spans="1:8" ht="57" outlineLevel="1">
      <c r="A91" s="3" t="str">
        <f>'E&amp;W_ADM proposals_extensions'!A91</f>
        <v>the evaluator’s principal reasons for making the statement in sub-paragraph (h)(i) or (ii) and a summary of the evidence relied upon.</v>
      </c>
      <c r="B91" s="12" t="str">
        <f>'E&amp;W_ADM proposals_extensions'!B91</f>
        <v>Reg 7(i)</v>
      </c>
      <c r="C91" s="3"/>
      <c r="D91" s="3"/>
      <c r="E91" s="3"/>
      <c r="F91" s="3"/>
    </row>
    <row r="92" spans="1:8">
      <c r="B92" s="12"/>
      <c r="C92" s="12"/>
      <c r="D92" s="12"/>
      <c r="E92" s="3"/>
      <c r="F92" s="3"/>
    </row>
    <row r="93" spans="1:8" ht="30">
      <c r="A93" s="7" t="s">
        <v>1359</v>
      </c>
      <c r="B93" s="12"/>
      <c r="C93" s="12"/>
      <c r="D93" s="12"/>
      <c r="E93" s="3"/>
      <c r="F93" s="3"/>
      <c r="G93" s="3"/>
    </row>
    <row r="94" spans="1:8" ht="21" customHeight="1">
      <c r="C94" s="12"/>
      <c r="D94" s="12"/>
      <c r="E94" s="3"/>
      <c r="F94" s="3"/>
      <c r="G94" s="3"/>
      <c r="H94" s="3"/>
    </row>
    <row r="95" spans="1:8" ht="71.25">
      <c r="A95" s="3" t="s">
        <v>2651</v>
      </c>
      <c r="B95" s="12" t="s">
        <v>833</v>
      </c>
      <c r="C95" s="12"/>
      <c r="D95" s="12"/>
      <c r="E95" s="3"/>
      <c r="F95" s="3"/>
      <c r="G95" s="3"/>
      <c r="H95" s="3" t="s">
        <v>834</v>
      </c>
    </row>
    <row r="96" spans="1:8" ht="42.75">
      <c r="A96" s="3" t="s">
        <v>2652</v>
      </c>
      <c r="B96" s="12" t="s">
        <v>835</v>
      </c>
      <c r="C96" s="12"/>
      <c r="D96" s="12"/>
      <c r="E96" s="3"/>
      <c r="F96" s="3"/>
      <c r="G96" s="3"/>
      <c r="H96" s="3"/>
    </row>
    <row r="97" spans="1:8">
      <c r="B97" s="12"/>
      <c r="C97" s="12"/>
      <c r="D97" s="12"/>
      <c r="E97" s="3"/>
      <c r="F97" s="3"/>
      <c r="G97" s="3"/>
      <c r="H97" s="3"/>
    </row>
    <row r="98" spans="1:8" ht="57">
      <c r="A98" s="118" t="s">
        <v>3936</v>
      </c>
      <c r="B98" s="12" t="s">
        <v>847</v>
      </c>
      <c r="C98" s="12"/>
      <c r="D98" s="12"/>
      <c r="E98" s="3"/>
      <c r="F98" s="3"/>
      <c r="G98" s="3"/>
      <c r="H98" s="3"/>
    </row>
    <row r="99" spans="1:8" ht="36" outlineLevel="1">
      <c r="A99" s="3" t="s">
        <v>852</v>
      </c>
      <c r="B99" s="12" t="s">
        <v>853</v>
      </c>
      <c r="C99" s="12"/>
      <c r="D99" s="12"/>
      <c r="E99" s="3"/>
      <c r="F99" s="3"/>
      <c r="G99" s="3"/>
      <c r="H99" s="3"/>
    </row>
    <row r="100" spans="1:8" ht="24" outlineLevel="1">
      <c r="A100" s="3" t="s">
        <v>837</v>
      </c>
      <c r="B100" s="12" t="s">
        <v>847</v>
      </c>
      <c r="C100" s="12"/>
      <c r="D100" s="12"/>
      <c r="E100" s="3"/>
      <c r="F100" s="3"/>
      <c r="G100" s="3"/>
      <c r="H100" s="3"/>
    </row>
    <row r="101" spans="1:8" ht="42.75" outlineLevel="1">
      <c r="A101" s="3" t="s">
        <v>848</v>
      </c>
      <c r="B101" s="12" t="s">
        <v>849</v>
      </c>
      <c r="C101" s="12"/>
      <c r="D101" s="12"/>
      <c r="E101" s="3"/>
      <c r="F101" s="3"/>
      <c r="G101" s="3"/>
      <c r="H101" s="3"/>
    </row>
    <row r="102" spans="1:8">
      <c r="B102" s="12"/>
      <c r="C102" s="12"/>
      <c r="D102" s="12"/>
      <c r="E102" s="3"/>
      <c r="F102" s="3"/>
      <c r="G102" s="3"/>
      <c r="H102" s="3"/>
    </row>
    <row r="103" spans="1:8" ht="28.5">
      <c r="A103" s="118" t="s">
        <v>3940</v>
      </c>
      <c r="B103" s="12" t="s">
        <v>850</v>
      </c>
      <c r="C103" s="12"/>
      <c r="D103" s="12"/>
      <c r="E103" s="3"/>
      <c r="F103" s="3"/>
      <c r="G103" s="3"/>
      <c r="H103" s="3"/>
    </row>
    <row r="104" spans="1:8" ht="57" outlineLevel="1">
      <c r="A104" s="3" t="str">
        <f>A12</f>
        <v>identification details for the proceedings (the full name of the court and any number assigned to those proceedings by the court).</v>
      </c>
      <c r="B104" s="12" t="s">
        <v>2643</v>
      </c>
      <c r="C104" s="12"/>
      <c r="D104" s="12"/>
      <c r="E104" s="3"/>
      <c r="F104" s="3"/>
      <c r="G104" s="3"/>
      <c r="H104" s="3"/>
    </row>
    <row r="105" spans="1:8" ht="57" outlineLevel="1">
      <c r="A105" s="3" t="s">
        <v>1530</v>
      </c>
      <c r="B105" s="12" t="s">
        <v>854</v>
      </c>
      <c r="C105" s="12"/>
      <c r="D105" s="12"/>
      <c r="E105" s="3"/>
      <c r="F105" s="3"/>
      <c r="G105" s="3"/>
      <c r="H105" s="3"/>
    </row>
    <row r="106" spans="1:8" outlineLevel="1">
      <c r="A106" s="3" t="s">
        <v>851</v>
      </c>
      <c r="B106" s="12" t="s">
        <v>855</v>
      </c>
      <c r="C106" s="12"/>
      <c r="D106" s="12"/>
      <c r="E106" s="3"/>
      <c r="F106" s="3"/>
      <c r="G106" s="3"/>
      <c r="H106" s="3"/>
    </row>
    <row r="107" spans="1:8">
      <c r="B107" s="12"/>
      <c r="C107" s="12"/>
      <c r="D107" s="12"/>
      <c r="E107" s="3"/>
      <c r="F107" s="3"/>
      <c r="G107" s="3"/>
      <c r="H107" s="3"/>
    </row>
    <row r="108" spans="1:8" ht="99.75">
      <c r="A108" s="3" t="s">
        <v>1360</v>
      </c>
      <c r="B108" s="12" t="s">
        <v>836</v>
      </c>
      <c r="C108" s="12"/>
      <c r="D108" s="12"/>
      <c r="E108" s="3"/>
      <c r="F108" s="3"/>
      <c r="G108" s="3"/>
    </row>
    <row r="109" spans="1:8">
      <c r="B109" s="12"/>
      <c r="C109" s="12"/>
      <c r="D109" s="12"/>
      <c r="E109" s="3"/>
      <c r="F109" s="3"/>
      <c r="G109" s="3"/>
    </row>
    <row r="110" spans="1:8" ht="99.75">
      <c r="A110" s="118" t="s">
        <v>3941</v>
      </c>
      <c r="B110" s="12" t="s">
        <v>839</v>
      </c>
      <c r="C110" s="12"/>
      <c r="D110" s="12"/>
      <c r="E110" s="3"/>
      <c r="F110" s="3"/>
      <c r="G110" s="12" t="s">
        <v>1361</v>
      </c>
    </row>
    <row r="111" spans="1:8" outlineLevel="1">
      <c r="A111" s="3" t="s">
        <v>837</v>
      </c>
      <c r="B111" s="12" t="s">
        <v>839</v>
      </c>
      <c r="C111" s="12"/>
      <c r="D111" s="12"/>
      <c r="E111" s="3"/>
      <c r="F111" s="3"/>
      <c r="G111" s="3"/>
    </row>
    <row r="112" spans="1:8" ht="36" outlineLevel="1">
      <c r="A112" s="3" t="s">
        <v>838</v>
      </c>
      <c r="B112" s="12" t="s">
        <v>840</v>
      </c>
      <c r="C112" s="12"/>
      <c r="D112" s="12"/>
      <c r="E112" s="3"/>
      <c r="F112" s="3"/>
      <c r="G112" s="3"/>
    </row>
    <row r="113" spans="1:8" ht="42.75" outlineLevel="1">
      <c r="A113" s="3" t="s">
        <v>2075</v>
      </c>
      <c r="B113" s="12" t="s">
        <v>840</v>
      </c>
      <c r="C113" s="12"/>
      <c r="D113" s="12"/>
      <c r="E113" s="3"/>
      <c r="F113" s="3"/>
      <c r="G113" s="3"/>
    </row>
    <row r="114" spans="1:8">
      <c r="B114" s="12"/>
      <c r="C114" s="12"/>
      <c r="D114" s="12"/>
      <c r="E114" s="3"/>
      <c r="F114" s="3"/>
      <c r="G114" s="3"/>
    </row>
    <row r="115" spans="1:8" ht="28.5">
      <c r="A115" s="118" t="s">
        <v>3939</v>
      </c>
      <c r="B115" s="12" t="s">
        <v>841</v>
      </c>
      <c r="C115" s="12"/>
      <c r="D115" s="12"/>
      <c r="E115" s="3"/>
      <c r="F115" s="3"/>
      <c r="G115" s="3"/>
    </row>
    <row r="116" spans="1:8">
      <c r="A116" s="3" t="s">
        <v>268</v>
      </c>
      <c r="B116" s="12" t="s">
        <v>2656</v>
      </c>
      <c r="C116" s="12"/>
      <c r="D116" s="12"/>
      <c r="E116" s="3"/>
      <c r="F116" s="3"/>
      <c r="G116" s="3"/>
    </row>
    <row r="117" spans="1:8" ht="57" outlineLevel="1">
      <c r="A117" s="3" t="str">
        <f>A12</f>
        <v>identification details for the proceedings (the full name of the court and any number assigned to those proceedings by the court).</v>
      </c>
      <c r="B117" s="12" t="s">
        <v>2655</v>
      </c>
      <c r="C117" s="12"/>
      <c r="D117" s="12"/>
      <c r="E117" s="3"/>
      <c r="F117" s="3"/>
      <c r="G117" s="3"/>
    </row>
    <row r="118" spans="1:8" ht="42.75" outlineLevel="1">
      <c r="A118" s="3" t="str">
        <f>'E&amp;W_ALL post appointment'!A22</f>
        <v>state the section of the Act, the paragraph of Schedule A1 or B1 or the rule under which the notice is given</v>
      </c>
      <c r="B118" s="12" t="s">
        <v>2657</v>
      </c>
      <c r="C118" s="12"/>
      <c r="D118" s="12"/>
      <c r="E118" s="3"/>
      <c r="F118" s="3"/>
      <c r="G118" s="3"/>
    </row>
    <row r="119" spans="1:8" outlineLevel="1">
      <c r="A119" s="3" t="s">
        <v>2653</v>
      </c>
      <c r="B119" s="12" t="s">
        <v>2654</v>
      </c>
      <c r="C119" s="12"/>
      <c r="D119" s="12"/>
      <c r="E119" s="3"/>
      <c r="F119" s="3"/>
      <c r="G119" s="3"/>
    </row>
    <row r="120" spans="1:8" outlineLevel="1">
      <c r="A120" s="3" t="s">
        <v>1726</v>
      </c>
      <c r="B120" s="12" t="s">
        <v>844</v>
      </c>
      <c r="C120" s="12"/>
      <c r="D120" s="12"/>
      <c r="E120" s="3"/>
      <c r="F120" s="3"/>
      <c r="G120" s="3"/>
    </row>
    <row r="121" spans="1:8" ht="28.5" outlineLevel="1">
      <c r="A121" s="3" t="s">
        <v>842</v>
      </c>
      <c r="B121" s="12" t="s">
        <v>845</v>
      </c>
      <c r="C121" s="12"/>
      <c r="D121" s="12"/>
      <c r="E121" s="3"/>
      <c r="F121" s="3"/>
      <c r="G121" s="3"/>
    </row>
    <row r="122" spans="1:8">
      <c r="B122" s="12"/>
      <c r="C122" s="12"/>
      <c r="D122" s="12"/>
      <c r="E122" s="3"/>
      <c r="F122" s="3"/>
      <c r="G122" s="3"/>
    </row>
    <row r="123" spans="1:8" ht="24">
      <c r="A123" s="119" t="s">
        <v>4142</v>
      </c>
      <c r="B123" s="12" t="str">
        <f>'SCOT_Corporate closure'!B183</f>
        <v>Sch B1, paras 76-78</v>
      </c>
      <c r="C123" s="12"/>
      <c r="D123" s="12"/>
      <c r="E123" s="12"/>
      <c r="F123" s="12"/>
      <c r="G123" s="12"/>
    </row>
    <row r="124" spans="1:8" ht="15" outlineLevel="1">
      <c r="A124" s="119" t="s">
        <v>4140</v>
      </c>
      <c r="B124" s="12"/>
      <c r="C124" s="12"/>
      <c r="D124" s="12"/>
      <c r="E124" s="12"/>
      <c r="F124" s="12"/>
      <c r="G124" s="12"/>
    </row>
    <row r="125" spans="1:8" ht="168" outlineLevel="2">
      <c r="A125" s="3" t="str">
        <f>'SCOT_Corporate closure'!A185</f>
        <v>Do the IP's proposals include a 'blanket' resolution authorising the administrator to extend the period of the administration without calling a further meeting? (which should not be done in all but those cases where it is clear at the time that such an extension may be required).</v>
      </c>
      <c r="B125" s="3"/>
      <c r="C125" s="3"/>
      <c r="D125" s="12" t="str">
        <f>'SCOT_Corporate closure'!D185</f>
        <v>Dear IP, October 2008, Chapter 1, article 12</v>
      </c>
      <c r="E125" s="12"/>
      <c r="F125" s="12"/>
      <c r="G125" s="12" t="str">
        <f>'SCOT_Corporate closure'!G185</f>
        <v>See also E Realisations 2020 Limited (in administration) [2022] EWHC 1575 (Ch) - within two months of appointment, the IPs sought consent to extend 'if required' when sending proposals and fee requests. They didn't include a reason as it wasn't necessarily going to be required, so breached R3.54(2). Court remedied the defective notice under R12.64. But, early requests are unlikely to comply, not least as filing of consents must be ASARP under para 78(5) and so not sat on. If first extension is defective, court won't grant another. Could be seen as an abuse of process to ask without knowing if it's required.</v>
      </c>
      <c r="H125" s="3"/>
    </row>
    <row r="126" spans="1:8" outlineLevel="2">
      <c r="B126" s="12"/>
      <c r="C126" s="12"/>
      <c r="D126" s="12"/>
      <c r="E126" s="12"/>
      <c r="F126" s="12"/>
      <c r="G126" s="12"/>
    </row>
    <row r="127" spans="1:8" ht="42.75" outlineLevel="2">
      <c r="A127" s="3" t="str">
        <f>'SCOT_Corporate closure'!A187</f>
        <v>Does the notice to creditors seeking extension consent, state the reasons the administrator is seeking an extension?</v>
      </c>
      <c r="B127" s="12" t="str">
        <f>'SCOT_Corporate closure'!B187</f>
        <v>Rule 3.54(2)</v>
      </c>
      <c r="C127" s="12"/>
      <c r="D127" s="12"/>
      <c r="E127" s="12"/>
      <c r="F127" s="12"/>
      <c r="G127" s="12"/>
    </row>
    <row r="128" spans="1:8" outlineLevel="2">
      <c r="B128" s="12"/>
      <c r="C128" s="12"/>
      <c r="D128" s="12"/>
      <c r="E128" s="12"/>
      <c r="F128" s="12"/>
      <c r="G128" s="12"/>
    </row>
    <row r="129" spans="1:7" ht="42.75" outlineLevel="2">
      <c r="A129" s="3" t="str">
        <f>'SCOT_Corporate closure'!A189</f>
        <v>Before the expiry of the administration, has the IP obtained consent to extend from the creditors?</v>
      </c>
      <c r="B129" s="12" t="str">
        <f>'SCOT_Corporate closure'!B189</f>
        <v>Sch B1, para 78(4)</v>
      </c>
      <c r="C129" s="12"/>
      <c r="D129" s="12"/>
      <c r="E129" s="12"/>
      <c r="F129" s="12"/>
      <c r="G129" s="12"/>
    </row>
    <row r="130" spans="1:7" ht="36" outlineLevel="2">
      <c r="A130" s="3" t="str">
        <f>'SCOT_Corporate closure'!A190</f>
        <v>Has the IP obtained consent of each secured creditor of the company?</v>
      </c>
      <c r="B130" s="12" t="str">
        <f>'SCOT_Corporate closure'!B190</f>
        <v>Sch B1, para 78(1)(a) and 78(2)(a)</v>
      </c>
      <c r="C130" s="12"/>
      <c r="D130" s="12"/>
      <c r="E130" s="12"/>
      <c r="F130" s="12"/>
      <c r="G130" s="12" t="str">
        <f>'SCOT_Corporate closure'!G190</f>
        <v>consent of secured creditors doesn't require a decision procedure</v>
      </c>
    </row>
    <row r="131" spans="1:7" ht="85.5" outlineLevel="2">
      <c r="A131" s="3" t="str">
        <f>'SCOT_Corporate closure'!A191</f>
        <v>Has the IP also obtained consent from the unsecured creditors (unless he made a statement under para 52(1)(b), that the company has insufficient property to distribute other than by virtue of the prescribed part)?</v>
      </c>
      <c r="B131" s="12" t="str">
        <f>'SCOT_Corporate closure'!B191</f>
        <v>Sch B1, para 78(1)(b) and 78(2)</v>
      </c>
      <c r="C131" s="12"/>
      <c r="D131" s="12"/>
      <c r="E131" s="12"/>
      <c r="F131" s="12"/>
      <c r="G131" s="12" t="str">
        <f>'SCOT_Corporate closure'!G191</f>
        <v>consent of unsecured creditors (including pref) wil require a decision procedure and that can include by deemed consent. Ie. It doesn’t have to be by qualifying decision procedure</v>
      </c>
    </row>
    <row r="132" spans="1:7" ht="71.25" outlineLevel="2">
      <c r="A132" s="3" t="str">
        <f>'SCOT_Corporate closure'!A192</f>
        <v>Where the IP has made a statement under para 52(1)(b), and he thinks there may be a distribution to the preferential creditors, has the IP obtained consent from the preferential creditors?</v>
      </c>
      <c r="B132" s="12" t="str">
        <f>'SCOT_Corporate closure'!B192</f>
        <v>Sch B1, para 78(2)(b)(ii)</v>
      </c>
      <c r="C132" s="12"/>
      <c r="D132" s="12"/>
      <c r="E132" s="12"/>
      <c r="F132" s="12"/>
      <c r="G132" s="12"/>
    </row>
    <row r="133" spans="1:7" outlineLevel="2">
      <c r="B133" s="12"/>
      <c r="C133" s="12"/>
      <c r="D133" s="12"/>
      <c r="E133" s="12"/>
      <c r="F133" s="12"/>
      <c r="G133" s="12"/>
    </row>
    <row r="134" spans="1:7" ht="28.5" outlineLevel="2">
      <c r="A134" s="3" t="str">
        <f>'SCOT_Corporate closure'!A194</f>
        <v>Has the IP, as soon as is reasonably practicable:</v>
      </c>
      <c r="B134" s="12"/>
      <c r="C134" s="12"/>
      <c r="D134" s="12"/>
      <c r="E134" s="12"/>
      <c r="F134" s="12"/>
      <c r="G134" s="12"/>
    </row>
    <row r="135" spans="1:7" ht="28.5" outlineLevel="2">
      <c r="A135" s="3" t="str">
        <f>'SCOT_Corporate closure'!A195</f>
        <v>filed notice of extension with the court? and</v>
      </c>
      <c r="B135" s="12" t="str">
        <f>'SCOT_Corporate closure'!B195</f>
        <v>Sch B1, para 78(5)(a)</v>
      </c>
      <c r="C135" s="12"/>
      <c r="D135" s="12"/>
      <c r="E135" s="12"/>
      <c r="F135" s="12"/>
      <c r="G135" s="12"/>
    </row>
    <row r="136" spans="1:7" ht="24" outlineLevel="2">
      <c r="A136" s="3" t="str">
        <f>'SCOT_Corporate closure'!A196</f>
        <v>notified the registrar of the extension? And</v>
      </c>
      <c r="B136" s="12" t="str">
        <f>'SCOT_Corporate closure'!B196</f>
        <v>Sch B1, para 78(5)(b)</v>
      </c>
      <c r="C136" s="12"/>
      <c r="D136" s="12"/>
      <c r="E136" s="12"/>
      <c r="F136" s="12"/>
      <c r="G136" s="12"/>
    </row>
    <row r="137" spans="1:7" ht="99.75" outlineLevel="2">
      <c r="A137" s="3" t="str">
        <f>'SCOT_Corporate closure'!A197</f>
        <v>delivered to creditors a notice of the extension unless the consent request was accompanied by a notice that notice of the extension would be made available for viewing and downloading on a website and that no other notice will be delivered to creditors?</v>
      </c>
      <c r="B137" s="12" t="str">
        <f>'SCOT_Corporate closure'!B197</f>
        <v>CVA&amp;A Rule 3.54(6) and Rule 3.54(3)</v>
      </c>
      <c r="C137" s="12"/>
      <c r="D137" s="12"/>
      <c r="E137" s="12"/>
      <c r="F137" s="12"/>
      <c r="G137" s="12"/>
    </row>
    <row r="138" spans="1:7" outlineLevel="2">
      <c r="A138" s="3" t="str">
        <f>'SCOT_Corporate closure'!A198</f>
        <v>Does the notice to the registrar include:</v>
      </c>
      <c r="B138" s="12" t="str">
        <f>'SCOT_Corporate closure'!B198</f>
        <v>Rule 3.54(7)</v>
      </c>
      <c r="C138" s="12"/>
      <c r="D138" s="12"/>
      <c r="E138" s="12"/>
      <c r="F138" s="12"/>
      <c r="G138" s="12"/>
    </row>
    <row r="139" spans="1:7" ht="24" outlineLevel="2">
      <c r="A139" s="3" t="str">
        <f>'SCOT_Corporate closure'!A199</f>
        <v>a statement of the nature of the notice</v>
      </c>
      <c r="B139" s="12" t="str">
        <f>'SCOT_Corporate closure'!B199</f>
        <v>CVA&amp;A Rule 1.26(a)</v>
      </c>
      <c r="C139" s="12"/>
      <c r="D139" s="12"/>
      <c r="E139" s="12"/>
      <c r="F139" s="12"/>
      <c r="G139" s="12"/>
    </row>
    <row r="140" spans="1:7" ht="57" outlineLevel="2">
      <c r="A140" s="3" t="str">
        <f>'SCOT_Corporate closure'!A200</f>
        <v>identification details for the proceedings (the full name of the court and any number assigned to the proceedings by the court).</v>
      </c>
      <c r="B140" s="12" t="str">
        <f>'SCOT_Corporate closure'!B200</f>
        <v>CVA&amp;A Rule 1.26(b)&amp; 1.7 &amp; 3.54(7)</v>
      </c>
      <c r="C140" s="12"/>
      <c r="D140" s="12"/>
      <c r="E140" s="12"/>
      <c r="F140" s="12"/>
      <c r="G140" s="12"/>
    </row>
    <row r="141" spans="1:7" ht="28.5" outlineLevel="2">
      <c r="A141" s="3" t="str">
        <f>'SCOT_Corporate closure'!A201</f>
        <v>state the section (or paragraph) of the Act or rule under which the notice is given</v>
      </c>
      <c r="B141" s="12" t="str">
        <f>'SCOT_Corporate closure'!B201</f>
        <v>CVA&amp;A Rule 1.26(c)</v>
      </c>
      <c r="C141" s="12"/>
      <c r="D141" s="12"/>
      <c r="E141" s="12"/>
      <c r="F141" s="12"/>
      <c r="G141" s="12"/>
    </row>
    <row r="142" spans="1:7" ht="24" outlineLevel="2">
      <c r="A142" s="3" t="str">
        <f>'SCOT_Corporate closure'!A202</f>
        <v xml:space="preserve">contact details for the office-holder </v>
      </c>
      <c r="B142" s="12" t="str">
        <f>'SCOT_Corporate closure'!B202</f>
        <v>CVA&amp;A Rule 1.26(d)</v>
      </c>
      <c r="C142" s="12"/>
      <c r="D142" s="12"/>
      <c r="E142" s="12"/>
      <c r="F142" s="12"/>
      <c r="G142" s="12"/>
    </row>
    <row r="143" spans="1:7" outlineLevel="1">
      <c r="B143" s="12"/>
      <c r="C143" s="12"/>
      <c r="D143" s="12"/>
      <c r="E143" s="12"/>
      <c r="F143" s="12"/>
      <c r="G143" s="12"/>
    </row>
    <row r="144" spans="1:7" ht="30" outlineLevel="1">
      <c r="A144" s="119" t="s">
        <v>4141</v>
      </c>
      <c r="B144" s="12"/>
      <c r="C144" s="12"/>
      <c r="D144" s="12"/>
      <c r="E144" s="12"/>
      <c r="F144" s="12"/>
      <c r="G144" s="12"/>
    </row>
    <row r="145" spans="1:7" outlineLevel="2">
      <c r="B145" s="12"/>
      <c r="C145" s="12"/>
      <c r="D145" s="12"/>
      <c r="E145" s="12"/>
      <c r="F145" s="12"/>
      <c r="G145" s="12"/>
    </row>
    <row r="146" spans="1:7" ht="108" outlineLevel="2">
      <c r="A146" s="3" t="str">
        <f>'SCOT_Corporate closure'!A206</f>
        <v>Has the IP already extended the period by consent and has the court order been made before the expiry of the ADM?</v>
      </c>
      <c r="B146" s="12" t="str">
        <f>'SCOT_Corporate closure'!B206</f>
        <v xml:space="preserve">Sch B1, para77(1)(a) and (b) </v>
      </c>
      <c r="C146" s="12"/>
      <c r="D146" s="12" t="str">
        <f>'SCOT_Corporate closure'!D206</f>
        <v>Note the unreported case of Re Taylor Made Foods plc (28 Feb 2010) where the ADM terminated at a weekend and the judge allowed an application for an extension application under paras 76 and 77(1)(b) to be made on Monday, the next day that the Court office was open</v>
      </c>
      <c r="E146" s="12"/>
      <c r="F146" s="12"/>
      <c r="G146" s="12"/>
    </row>
    <row r="147" spans="1:7" ht="42.75" outlineLevel="2">
      <c r="A147" s="3" t="str">
        <f>'SCOT_Corporate closure'!A207</f>
        <v>Does the application to court seeking extension consent, state the reasons the administrator is seeking an extension?</v>
      </c>
      <c r="B147" s="12" t="str">
        <f>'SCOT_Corporate closure'!B207</f>
        <v>CVA&amp;A Rule 3.54(2)</v>
      </c>
      <c r="C147" s="12"/>
      <c r="D147" s="12"/>
      <c r="E147" s="12"/>
      <c r="F147" s="12"/>
      <c r="G147" s="12"/>
    </row>
    <row r="148" spans="1:7" ht="28.5" outlineLevel="2">
      <c r="A148" s="3" t="str">
        <f>'SCOT_Corporate closure'!A208</f>
        <v>Has the IP, as soon as is reasonably practicable:</v>
      </c>
      <c r="B148" s="12" t="str">
        <f>'SCOT_Corporate closure'!B208</f>
        <v>Sch B1, para 77(2)</v>
      </c>
      <c r="C148" s="12"/>
      <c r="D148" s="12"/>
      <c r="E148" s="12"/>
      <c r="F148" s="12"/>
      <c r="G148" s="12"/>
    </row>
    <row r="149" spans="1:7" ht="24" outlineLevel="2">
      <c r="A149" s="3" t="str">
        <f>'SCOT_Corporate closure'!A209</f>
        <v>notified the registrar of the extension?</v>
      </c>
      <c r="B149" s="12" t="str">
        <f>'SCOT_Corporate closure'!B209</f>
        <v>Sch B1, para 77(2)</v>
      </c>
      <c r="C149" s="12"/>
      <c r="D149" s="12"/>
      <c r="E149" s="12"/>
      <c r="F149" s="12"/>
      <c r="G149" s="12"/>
    </row>
    <row r="150" spans="1:7" ht="57" outlineLevel="2">
      <c r="A150" s="3" t="str">
        <f>'SCOT_Corporate closure'!A210</f>
        <v>delivered to creditors a notice of the order together with the reasons for seeking the extension given in the application to the court?</v>
      </c>
      <c r="B150" s="12" t="str">
        <f>'SCOT_Corporate closure'!B210</f>
        <v>CVA&amp;A Rule 3.54(5)</v>
      </c>
      <c r="C150" s="12"/>
      <c r="D150" s="12"/>
      <c r="E150" s="12"/>
      <c r="F150" s="12"/>
      <c r="G150" s="12"/>
    </row>
    <row r="151" spans="1:7" outlineLevel="1">
      <c r="B151" s="12"/>
      <c r="C151" s="12"/>
      <c r="D151" s="12"/>
      <c r="E151" s="12"/>
      <c r="F151" s="12"/>
      <c r="G151" s="12"/>
    </row>
    <row r="152" spans="1:7" ht="15">
      <c r="A152" s="7" t="s">
        <v>1349</v>
      </c>
      <c r="B152" s="12"/>
      <c r="C152" s="12"/>
      <c r="D152" s="12"/>
      <c r="E152" s="3"/>
      <c r="F152" s="3"/>
      <c r="G152" s="3"/>
    </row>
    <row r="153" spans="1:7">
      <c r="B153" s="12"/>
      <c r="C153" s="12"/>
      <c r="D153" s="12"/>
      <c r="E153" s="3"/>
      <c r="F153" s="3"/>
      <c r="G153" s="3"/>
    </row>
    <row r="154" spans="1:7">
      <c r="B154" s="12"/>
      <c r="C154" s="12"/>
      <c r="D154" s="12"/>
      <c r="E154" s="3"/>
      <c r="F154" s="3"/>
      <c r="G154" s="3"/>
    </row>
    <row r="155" spans="1:7">
      <c r="B155" s="12"/>
      <c r="C155" s="12"/>
      <c r="D155" s="12"/>
      <c r="E155" s="3"/>
      <c r="F155" s="3"/>
      <c r="G155" s="3"/>
    </row>
    <row r="156" spans="1:7" ht="78.75" customHeight="1">
      <c r="B156" s="12"/>
      <c r="C156" s="12"/>
      <c r="D156" s="12"/>
      <c r="E156" s="3"/>
      <c r="F156" s="3"/>
      <c r="G156" s="3"/>
    </row>
  </sheetData>
  <conditionalFormatting sqref="E1:E122 E152:E1048576">
    <cfRule type="cellIs" dxfId="148" priority="1" operator="equal">
      <formula>"Query raised"</formula>
    </cfRule>
    <cfRule type="cellIs" dxfId="147" priority="2" operator="equal">
      <formula>"N/A"</formula>
    </cfRule>
    <cfRule type="cellIs" dxfId="146" priority="3" operator="equal">
      <formula>"No"</formula>
    </cfRule>
    <cfRule type="cellIs" dxfId="145" priority="4" operator="equal">
      <formula>"Yes"</formula>
    </cfRule>
  </conditionalFormatting>
  <printOptions gridLines="1"/>
  <pageMargins left="0.70866141732283472" right="0.70866141732283472" top="0.74803149606299213" bottom="0.74803149606299213" header="0.31496062992125984" footer="0.31496062992125984"/>
  <pageSetup scale="54" fitToHeight="4" orientation="portrait"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'Data validation lists'!$A$3:$A$7</xm:f>
          </x14:formula1>
          <xm:sqref>E121</xm:sqref>
        </x14:dataValidation>
        <x14:dataValidation type="list" allowBlank="1" showInputMessage="1" showErrorMessage="1" xr:uid="{00000000-0002-0000-1400-000001000000}">
          <x14:formula1>
            <xm:f>'Data validation lists'!$A$3:$A$12</xm:f>
          </x14:formula1>
          <xm:sqref>E4:E50 E52:E120 E122 E152:E156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23"/>
  <sheetViews>
    <sheetView workbookViewId="0">
      <selection activeCell="C5" sqref="C5"/>
    </sheetView>
  </sheetViews>
  <sheetFormatPr defaultColWidth="9" defaultRowHeight="14.25"/>
  <cols>
    <col min="1" max="1" width="50.625" style="135" customWidth="1"/>
    <col min="2" max="3" width="13.375" style="135" customWidth="1"/>
    <col min="4" max="5" width="10.625" style="135" customWidth="1"/>
    <col min="6" max="6" width="50.625" style="135" customWidth="1"/>
    <col min="7" max="16384" width="9" style="159"/>
  </cols>
  <sheetData>
    <row r="1" spans="1:6" ht="25.5">
      <c r="A1" s="187" t="s">
        <v>1811</v>
      </c>
      <c r="B1" s="188" t="s">
        <v>4274</v>
      </c>
      <c r="C1" s="188" t="s">
        <v>4275</v>
      </c>
      <c r="D1" s="188" t="s">
        <v>1818</v>
      </c>
      <c r="E1" s="189" t="s">
        <v>1814</v>
      </c>
      <c r="F1" s="190" t="s">
        <v>1815</v>
      </c>
    </row>
    <row r="2" spans="1:6" ht="71.25">
      <c r="A2" s="160" t="s">
        <v>1958</v>
      </c>
      <c r="B2" s="213" t="s">
        <v>3570</v>
      </c>
      <c r="C2" s="213" t="s">
        <v>4303</v>
      </c>
      <c r="D2" s="160"/>
      <c r="E2" s="160"/>
      <c r="F2" s="160"/>
    </row>
    <row r="3" spans="1:6" ht="57">
      <c r="A3" s="160" t="s">
        <v>1841</v>
      </c>
      <c r="B3" s="213" t="s">
        <v>3571</v>
      </c>
      <c r="C3" s="213" t="s">
        <v>4304</v>
      </c>
      <c r="D3" s="160"/>
      <c r="E3" s="160"/>
      <c r="F3" s="160"/>
    </row>
    <row r="4" spans="1:6" ht="57">
      <c r="A4" s="160" t="s">
        <v>1840</v>
      </c>
      <c r="B4" s="213" t="s">
        <v>3572</v>
      </c>
      <c r="C4" s="213" t="s">
        <v>4305</v>
      </c>
      <c r="D4" s="160"/>
      <c r="E4" s="160"/>
      <c r="F4" s="160"/>
    </row>
    <row r="5" spans="1:6" ht="57">
      <c r="A5" s="160" t="s">
        <v>3706</v>
      </c>
      <c r="B5" s="213" t="s">
        <v>3573</v>
      </c>
      <c r="C5" s="213" t="s">
        <v>4306</v>
      </c>
      <c r="D5" s="160"/>
      <c r="E5" s="160"/>
      <c r="F5" s="160"/>
    </row>
    <row r="6" spans="1:6" ht="63.75">
      <c r="A6" s="160" t="s">
        <v>3739</v>
      </c>
      <c r="B6" s="213" t="s">
        <v>3708</v>
      </c>
      <c r="C6" s="213" t="s">
        <v>4307</v>
      </c>
      <c r="D6" s="160"/>
      <c r="E6" s="160"/>
      <c r="F6" s="160"/>
    </row>
    <row r="7" spans="1:6" ht="71.25">
      <c r="A7" s="160" t="s">
        <v>4220</v>
      </c>
      <c r="B7" s="213" t="s">
        <v>3574</v>
      </c>
      <c r="C7" s="213" t="s">
        <v>4308</v>
      </c>
      <c r="D7" s="160"/>
      <c r="E7" s="160"/>
      <c r="F7" s="160"/>
    </row>
    <row r="8" spans="1:6" ht="71.25">
      <c r="A8" s="160" t="s">
        <v>4310</v>
      </c>
      <c r="B8" s="213" t="s">
        <v>19</v>
      </c>
      <c r="C8" s="213" t="s">
        <v>4311</v>
      </c>
      <c r="D8" s="160"/>
      <c r="E8" s="160"/>
      <c r="F8" s="160"/>
    </row>
    <row r="9" spans="1:6" ht="71.25">
      <c r="A9" s="160" t="s">
        <v>1825</v>
      </c>
      <c r="B9" s="213" t="s">
        <v>3575</v>
      </c>
      <c r="C9" s="213" t="s">
        <v>4312</v>
      </c>
      <c r="D9" s="160"/>
      <c r="E9" s="160"/>
      <c r="F9" s="160"/>
    </row>
    <row r="10" spans="1:6" ht="57">
      <c r="A10" s="160" t="str">
        <f>'E&amp;W_ALL case administration'!A78</f>
        <v>Where relevant, has the IP considered recoveries under the Late Payment of Commercial Debts (Interest) Act 1998?</v>
      </c>
      <c r="B10" s="213" t="s">
        <v>3576</v>
      </c>
      <c r="C10" s="213" t="s">
        <v>4313</v>
      </c>
      <c r="D10" s="160"/>
      <c r="E10" s="160"/>
      <c r="F10" s="160"/>
    </row>
    <row r="11" spans="1:6" ht="57">
      <c r="A11" s="160" t="str">
        <f>'E&amp;W_ALL case administration'!A79</f>
        <v>If substantial debts have been written off, has consideration been given to submission of a claim for VAT bad debt relief?</v>
      </c>
      <c r="B11" s="213" t="s">
        <v>3577</v>
      </c>
      <c r="C11" s="213" t="s">
        <v>3577</v>
      </c>
      <c r="D11" s="160"/>
      <c r="E11" s="160"/>
      <c r="F11" s="160"/>
    </row>
    <row r="12" spans="1:6" ht="57">
      <c r="A12" s="160" t="str">
        <f>'E&amp;W_ALL case administration'!A80</f>
        <v>Where applicable, has consideration been given as to whether any tax losses could be reclaimed?</v>
      </c>
      <c r="B12" s="213" t="s">
        <v>3578</v>
      </c>
      <c r="C12" s="213" t="s">
        <v>4314</v>
      </c>
      <c r="D12" s="160"/>
      <c r="E12" s="160"/>
      <c r="F12" s="160"/>
    </row>
    <row r="13" spans="1:6" ht="57">
      <c r="A13" s="160" t="str">
        <f>'E&amp;W_ALL case administration'!A81</f>
        <v>Have retention of title claims been dealt with appropriately?</v>
      </c>
      <c r="B13" s="213" t="s">
        <v>3579</v>
      </c>
      <c r="C13" s="213" t="s">
        <v>4315</v>
      </c>
      <c r="D13" s="160"/>
      <c r="E13" s="160"/>
      <c r="F13" s="160"/>
    </row>
    <row r="14" spans="1:6" ht="71.25">
      <c r="A14" s="160" t="s">
        <v>4221</v>
      </c>
      <c r="B14" s="213" t="s">
        <v>3580</v>
      </c>
      <c r="C14" s="213" t="s">
        <v>19</v>
      </c>
      <c r="D14" s="160"/>
      <c r="E14" s="160"/>
      <c r="F14" s="160"/>
    </row>
    <row r="15" spans="1:6" ht="57">
      <c r="A15" s="160" t="s">
        <v>1842</v>
      </c>
      <c r="B15" s="213" t="s">
        <v>3581</v>
      </c>
      <c r="C15" s="213" t="s">
        <v>19</v>
      </c>
      <c r="D15" s="160"/>
      <c r="E15" s="160"/>
      <c r="F15" s="160"/>
    </row>
    <row r="16" spans="1:6" ht="57">
      <c r="A16" s="160" t="s">
        <v>1992</v>
      </c>
      <c r="B16" s="213" t="s">
        <v>3582</v>
      </c>
      <c r="C16" s="213" t="s">
        <v>19</v>
      </c>
      <c r="D16" s="160"/>
      <c r="E16" s="160"/>
      <c r="F16" s="160"/>
    </row>
    <row r="17" spans="1:6" ht="57">
      <c r="A17" s="160" t="s">
        <v>4316</v>
      </c>
      <c r="B17" s="213" t="s">
        <v>3583</v>
      </c>
      <c r="C17" s="213" t="s">
        <v>4317</v>
      </c>
      <c r="D17" s="160"/>
      <c r="E17" s="160"/>
      <c r="F17" s="160"/>
    </row>
    <row r="18" spans="1:6" ht="57">
      <c r="A18" s="160" t="s">
        <v>4318</v>
      </c>
      <c r="B18" s="213" t="s">
        <v>3586</v>
      </c>
      <c r="C18" s="213" t="s">
        <v>19</v>
      </c>
      <c r="D18" s="160"/>
      <c r="E18" s="160"/>
      <c r="F18" s="160"/>
    </row>
    <row r="19" spans="1:6" ht="57">
      <c r="A19" s="160" t="s">
        <v>4319</v>
      </c>
      <c r="B19" s="213" t="s">
        <v>3587</v>
      </c>
      <c r="C19" s="213" t="s">
        <v>4320</v>
      </c>
      <c r="D19" s="160"/>
      <c r="E19" s="160"/>
      <c r="F19" s="160"/>
    </row>
    <row r="20" spans="1:6" ht="57">
      <c r="A20" s="160" t="s">
        <v>4321</v>
      </c>
      <c r="B20" s="213" t="s">
        <v>3588</v>
      </c>
      <c r="C20" s="213" t="s">
        <v>4322</v>
      </c>
      <c r="D20" s="160"/>
      <c r="E20" s="160"/>
      <c r="F20" s="160"/>
    </row>
    <row r="21" spans="1:6" ht="57">
      <c r="A21" s="37" t="s">
        <v>4323</v>
      </c>
      <c r="B21" s="213" t="s">
        <v>3588</v>
      </c>
      <c r="C21" s="213" t="s">
        <v>19</v>
      </c>
      <c r="D21" s="160"/>
      <c r="E21" s="160"/>
      <c r="F21" s="160"/>
    </row>
    <row r="22" spans="1:6">
      <c r="A22" s="160" t="s">
        <v>1817</v>
      </c>
      <c r="B22" s="182"/>
      <c r="C22" s="182"/>
      <c r="D22" s="160"/>
      <c r="E22" s="160"/>
      <c r="F22" s="160"/>
    </row>
    <row r="23" spans="1:6">
      <c r="A23" s="159"/>
      <c r="B23" s="181"/>
      <c r="C23" s="181"/>
      <c r="D23" s="160"/>
      <c r="E23" s="160"/>
      <c r="F23" s="160"/>
    </row>
  </sheetData>
  <conditionalFormatting sqref="D2:D23">
    <cfRule type="containsText" dxfId="144" priority="1" operator="containsText" text="Query">
      <formula>NOT(ISERROR(SEARCH("Query",D2)))</formula>
    </cfRule>
    <cfRule type="containsText" dxfId="143" priority="2" operator="containsText" text="N/A">
      <formula>NOT(ISERROR(SEARCH("N/A",D2)))</formula>
    </cfRule>
    <cfRule type="containsText" dxfId="142" priority="3" operator="containsText" text="No">
      <formula>NOT(ISERROR(SEARCH("No",D2)))</formula>
    </cfRule>
    <cfRule type="containsText" dxfId="141" priority="4" operator="containsText" text="Yes">
      <formula>NOT(ISERROR(SEARCH("Yes",D2)))</formula>
    </cfRule>
  </conditionalFormatting>
  <hyperlinks>
    <hyperlink ref="B2" location="'E&amp;W_ALL case administration'!A4" display="'E&amp;W_ALL case administration' general conduct" xr:uid="{00000000-0004-0000-1500-000000000000}"/>
    <hyperlink ref="B3" location="'E&amp;W_ALL case administration'!A12" display="'E&amp;W_ALL case administration' file reviews" xr:uid="{00000000-0004-0000-1500-000001000000}"/>
    <hyperlink ref="B4" location="'E&amp;W_ALL case administration'!A18" display="'E&amp;W_ALL case administration' tax" xr:uid="{00000000-0004-0000-1500-000002000000}"/>
    <hyperlink ref="B5" location="'E&amp;W_ALL case administration'!A37" display="'E&amp;W_ALL case administration' employees" xr:uid="{00000000-0004-0000-1500-000003000000}"/>
    <hyperlink ref="B7" location="'E&amp;W_ALL case administration'!A51" display="'E&amp;W_ALL case administration' asset realisations" xr:uid="{00000000-0004-0000-1500-000004000000}"/>
    <hyperlink ref="B9" location="'E&amp;W_ALL case administration'!A69" display="E&amp;W_ALL case administration' SIP 11 requirements" xr:uid="{00000000-0004-0000-1500-000005000000}"/>
    <hyperlink ref="B10" location="'E&amp;W_ALL case administration'!A78" display="E&amp;W_ALL case administration' debt collection" xr:uid="{00000000-0004-0000-1500-000006000000}"/>
    <hyperlink ref="B11" location="'E&amp;W_ALL case administration'!A79" display="E&amp;W_ALL case administration' VAT BDR" xr:uid="{00000000-0004-0000-1500-000007000000}"/>
    <hyperlink ref="B12" location="'E&amp;W_ALL case administration'!A80" display="E&amp;W_ALL case administration' terminal loss" xr:uid="{00000000-0004-0000-1500-000008000000}"/>
    <hyperlink ref="B13" location="'E&amp;W_ALL case administration'!A81" display="E&amp;W_ALL case administration' ROT" xr:uid="{00000000-0004-0000-1500-000009000000}"/>
    <hyperlink ref="B14" location="'E&amp;W_ALL case administration'!A83" display="E&amp;W_ALL case administration' BKY land &amp; property" xr:uid="{00000000-0004-0000-1500-00000A000000}"/>
    <hyperlink ref="B15" location="'E&amp;W_ALL case administration'!A92" display="'E&amp;W_ALL case administration' debtor income" xr:uid="{00000000-0004-0000-1500-00000B000000}"/>
    <hyperlink ref="B16" location="'E&amp;W_ALL case administration'!A96" display="'E&amp;W_ALL case administration' BKY trading" xr:uid="{00000000-0004-0000-1500-00000C000000}"/>
    <hyperlink ref="B17" location="'E&amp;W_ALL case administration'!A102" display="'E&amp;W_ALL case administration' petition costs" xr:uid="{00000000-0004-0000-1500-00000D000000}"/>
    <hyperlink ref="B18" location="'E&amp;W_ALL case administration'!A107" display="E&amp;W_ALL case administration' ISA" xr:uid="{00000000-0004-0000-1500-00000E000000}"/>
    <hyperlink ref="B19" location="'E&amp;W_ALL case administration'!A112" display="E&amp;W_ALL case administration' MVL" xr:uid="{00000000-0004-0000-1500-00000F000000}"/>
    <hyperlink ref="B20" location="'E&amp;W_ALL case administration'!A116" display="E&amp;W_ALL case administration' VAs" xr:uid="{00000000-0004-0000-1500-000010000000}"/>
    <hyperlink ref="B6" location="'E&amp;W_ALL case administration'!A48" display="E&amp;W_ALL case administration' RP14s" xr:uid="{00000000-0004-0000-1500-000011000000}"/>
    <hyperlink ref="B21" location="'E&amp;W_ALL case administration'!A123" display="E&amp;W_ALL case administration' VAs" xr:uid="{0CD9D2E2-1DF7-4CD4-B026-B14BB87AAC3F}"/>
    <hyperlink ref="C2" location="'SCOT_Corporate case admin'!A4" display="SCOT_ALL case administration general conduct" xr:uid="{F06F89DE-9EB4-4CB4-A75B-F72C6C41097E}"/>
    <hyperlink ref="C3" location="'SCOT_Corporate case admin'!A12" display="SCOT_ALL case administration file reviews" xr:uid="{3D8FBF59-8C92-448D-8F94-5C80E82E4751}"/>
    <hyperlink ref="C4" location="'SCOT_Corporate case admin'!A18" display="SCOT_ALL case administration tax" xr:uid="{9CD39280-178F-4756-A452-196FD9A5BED3}"/>
    <hyperlink ref="C5" location="'SCOT_Corporate case admin'!A37" display="SCOT_ALL case administration employees" xr:uid="{DE4DD1F3-D0EC-4695-9527-9942FEBBD4B9}"/>
    <hyperlink ref="C6" location="'SCOT_Corporate case admin'!A48" display="SCOT_ALL case administration RP14s" xr:uid="{2A2DAFFC-C7A3-461D-B051-BA73A8106904}"/>
    <hyperlink ref="C7" location="'SCOT_Corporate case admin'!A51" display="SCOT_ALL case administration asset realisations" xr:uid="{F1E97382-8D66-4079-B7E1-76F36CDFBA26}"/>
    <hyperlink ref="C8" location="'SCOT_Corporate case admin'!A67" display="SCOT_ALL case administration non-natural person notice" xr:uid="{C0587818-E60C-45A7-8965-14136B1A5DDB}"/>
    <hyperlink ref="C9" location="'SCOT_Corporate case admin'!A68" display="SCOT_ALL case administration SIP 11 requirements" xr:uid="{B2879190-9AE6-4E94-BCD4-E551F46BA762}"/>
    <hyperlink ref="C10" location="'SCOT_Corporate case admin'!A77" display="SCOT_ALL case administration debt collection" xr:uid="{798C250E-8EDA-41CF-AFC7-315E68358D9B}"/>
    <hyperlink ref="C11" location="'E&amp;W_ALL case administration'!A79" display="E&amp;W_ALL case administration' VAT BDR" xr:uid="{30ED20A0-DD47-456B-B7FF-DA404345467A}"/>
    <hyperlink ref="C12" location="'SCOT_Corporate case admin'!A79" display="SCOT_ALL case administration terminal loss" xr:uid="{0BC74BA6-968E-498B-9E49-4CA34BD653B7}"/>
    <hyperlink ref="C13" location="'SCOT_Corporate case admin'!A80" display="SCOT_ALL case administration ROT" xr:uid="{E67C5317-771E-4EAC-90C6-8DC9B8E989BC}"/>
    <hyperlink ref="C17" location="'SCOT_Corporate case admin'!A82" display="SCOT_ALL case administration petition costs" xr:uid="{9395FC15-F53E-46AA-89E3-D7A2F83B6585}"/>
    <hyperlink ref="C19" location="'SCOT_Corporate case admin'!A87" display="SCOT_ALL case administration MVL" xr:uid="{8BE59D05-B0FE-4931-90D3-54CD3ABE341A}"/>
    <hyperlink ref="C20" location="'SCOT_Corporate case admin'!A91" display="SCOT_ALL case administration CVAs" xr:uid="{2F8771CD-9EB8-4556-B795-76A3CC06F3B1}"/>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'Data validation lists'!$A$3:$A$12</xm:f>
          </x14:formula1>
          <xm:sqref>D2:D23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124"/>
  <sheetViews>
    <sheetView zoomScaleNormal="100" workbookViewId="0">
      <pane ySplit="2" topLeftCell="A30" activePane="bottomLeft" state="frozen"/>
      <selection pane="bottomLeft" activeCell="A39" sqref="A39"/>
    </sheetView>
  </sheetViews>
  <sheetFormatPr defaultColWidth="9" defaultRowHeight="14.25" outlineLevelRow="2"/>
  <cols>
    <col min="1" max="1" width="41.375" style="3" bestFit="1" customWidth="1"/>
    <col min="2" max="2" width="14.75" style="3" customWidth="1"/>
    <col min="3" max="3" width="10" style="12" customWidth="1"/>
    <col min="4" max="4" width="11.625" style="12" customWidth="1"/>
    <col min="5" max="5" width="11" style="12" customWidth="1"/>
    <col min="6" max="6" width="9.875" style="3" customWidth="1"/>
    <col min="7" max="7" width="11.625" style="3" customWidth="1"/>
    <col min="8" max="8" width="38.125" style="3" customWidth="1"/>
    <col min="9" max="9" width="19.25" style="3" customWidth="1"/>
    <col min="10" max="10" width="12.25" style="42" customWidth="1"/>
    <col min="11" max="14" width="10.5" style="2" customWidth="1"/>
    <col min="15" max="16384" width="9" style="2"/>
  </cols>
  <sheetData>
    <row r="1" spans="1:10" s="1" customFormat="1" ht="15" customHeight="1">
      <c r="A1" s="5" t="s">
        <v>3055</v>
      </c>
      <c r="B1" s="346" t="s">
        <v>226</v>
      </c>
      <c r="C1" s="346"/>
      <c r="D1" s="346"/>
      <c r="E1" s="346"/>
      <c r="F1" s="346"/>
      <c r="G1" s="346"/>
      <c r="H1" s="346"/>
      <c r="I1" s="7"/>
      <c r="J1" s="43"/>
    </row>
    <row r="2" spans="1:10" s="1" customFormat="1" ht="45">
      <c r="A2" s="118" t="str">
        <f>'E&amp;W_ALL Pre appointment'!A2</f>
        <v>rows beneath blue highlights are grouped and needn't be answered individually. Italics indicates a sub-group</v>
      </c>
      <c r="B2" s="3"/>
      <c r="C2" s="7" t="str">
        <f>'SCOT_Corporate post appointment'!B2</f>
        <v>Statutory reference</v>
      </c>
      <c r="D2" s="7" t="str">
        <f>'SCOT_Corporate post appointment'!C2</f>
        <v>SIP reference</v>
      </c>
      <c r="E2" s="7" t="str">
        <f>'SCOT_Corporate post appointment'!D2</f>
        <v>Other references</v>
      </c>
      <c r="F2" s="7" t="str">
        <f>'SCOT_Corporate post appointment'!E2</f>
        <v>Select from drop down</v>
      </c>
      <c r="G2" s="7" t="s">
        <v>4</v>
      </c>
      <c r="H2" s="7" t="str">
        <f>'SCOT_Corporate post appointment'!G2</f>
        <v>Insert notes if N/A or dates of documents / publications or other relevant comments</v>
      </c>
      <c r="I2" s="7" t="str">
        <f>'SCOT_Corporate post appointment'!H2</f>
        <v>Other notes</v>
      </c>
      <c r="J2" s="43"/>
    </row>
    <row r="3" spans="1:10" ht="15">
      <c r="A3" s="7" t="s">
        <v>357</v>
      </c>
    </row>
    <row r="4" spans="1:10" ht="15">
      <c r="A4" s="7" t="s">
        <v>38</v>
      </c>
      <c r="B4" s="7"/>
    </row>
    <row r="6" spans="1:10" ht="28.5">
      <c r="A6" s="3" t="s">
        <v>36</v>
      </c>
      <c r="D6" s="12" t="s">
        <v>37</v>
      </c>
    </row>
    <row r="7" spans="1:10" ht="28.5">
      <c r="A7" s="9" t="s">
        <v>39</v>
      </c>
      <c r="B7" s="9"/>
    </row>
    <row r="8" spans="1:10">
      <c r="A8" s="42" t="s">
        <v>40</v>
      </c>
      <c r="B8" s="42"/>
      <c r="J8" s="2"/>
    </row>
    <row r="9" spans="1:10">
      <c r="A9" s="9" t="s">
        <v>1414</v>
      </c>
      <c r="B9" s="42"/>
      <c r="J9" s="2"/>
    </row>
    <row r="10" spans="1:10">
      <c r="A10" s="42"/>
      <c r="B10" s="42"/>
      <c r="J10" s="2"/>
    </row>
    <row r="11" spans="1:10" ht="15">
      <c r="A11" s="43" t="s">
        <v>357</v>
      </c>
      <c r="B11" s="42"/>
      <c r="J11" s="2"/>
    </row>
    <row r="12" spans="1:10" ht="15">
      <c r="A12" s="7" t="s">
        <v>72</v>
      </c>
      <c r="J12" s="2"/>
    </row>
    <row r="13" spans="1:10" ht="15">
      <c r="A13" s="7"/>
    </row>
    <row r="14" spans="1:10" ht="28.5">
      <c r="A14" s="9" t="s">
        <v>73</v>
      </c>
    </row>
    <row r="15" spans="1:10" ht="42.75">
      <c r="A15" s="9" t="s">
        <v>1070</v>
      </c>
    </row>
    <row r="16" spans="1:10" ht="28.5">
      <c r="A16" s="3" t="s">
        <v>74</v>
      </c>
    </row>
    <row r="18" spans="1:8" ht="15">
      <c r="A18" s="7" t="s">
        <v>71</v>
      </c>
    </row>
    <row r="19" spans="1:8" ht="15">
      <c r="A19" s="7"/>
    </row>
    <row r="20" spans="1:8" ht="68.25" thickBot="1">
      <c r="A20" s="3" t="s">
        <v>2079</v>
      </c>
      <c r="H20" s="206" t="s">
        <v>2589</v>
      </c>
    </row>
    <row r="21" spans="1:8" ht="93" thickBot="1">
      <c r="A21" s="3" t="s">
        <v>1538</v>
      </c>
      <c r="C21" s="32" t="s">
        <v>408</v>
      </c>
      <c r="D21" s="32" t="s">
        <v>407</v>
      </c>
      <c r="E21" s="32" t="s">
        <v>230</v>
      </c>
      <c r="F21" s="32" t="s">
        <v>231</v>
      </c>
      <c r="G21" s="65"/>
    </row>
    <row r="22" spans="1:8">
      <c r="C22" s="30"/>
      <c r="D22" s="30"/>
      <c r="E22" s="30"/>
      <c r="F22" s="60"/>
    </row>
    <row r="23" spans="1:8">
      <c r="C23" s="30"/>
      <c r="D23" s="30"/>
      <c r="E23" s="30"/>
      <c r="F23" s="15"/>
    </row>
    <row r="24" spans="1:8">
      <c r="C24" s="30"/>
      <c r="D24" s="30"/>
      <c r="E24" s="30"/>
      <c r="F24" s="15"/>
    </row>
    <row r="25" spans="1:8">
      <c r="C25" s="30"/>
      <c r="D25" s="30"/>
      <c r="E25" s="30"/>
      <c r="F25" s="15"/>
    </row>
    <row r="26" spans="1:8">
      <c r="C26" s="30"/>
      <c r="D26" s="30"/>
      <c r="E26" s="30"/>
      <c r="F26" s="15"/>
    </row>
    <row r="27" spans="1:8" ht="15" thickBot="1">
      <c r="C27" s="31"/>
      <c r="D27" s="31"/>
      <c r="E27" s="31"/>
      <c r="F27" s="16"/>
    </row>
    <row r="28" spans="1:8" ht="15" thickBot="1"/>
    <row r="29" spans="1:8" ht="60.75" thickBot="1">
      <c r="A29" s="9" t="s">
        <v>1539</v>
      </c>
      <c r="C29" s="32" t="s">
        <v>408</v>
      </c>
      <c r="D29" s="32" t="s">
        <v>409</v>
      </c>
      <c r="E29" s="32" t="s">
        <v>410</v>
      </c>
      <c r="F29" s="62" t="s">
        <v>231</v>
      </c>
      <c r="G29" s="65"/>
    </row>
    <row r="30" spans="1:8">
      <c r="C30" s="30"/>
      <c r="D30" s="30"/>
      <c r="E30" s="61"/>
      <c r="F30" s="60"/>
    </row>
    <row r="31" spans="1:8">
      <c r="C31" s="30"/>
      <c r="D31" s="30"/>
      <c r="E31" s="61"/>
      <c r="F31" s="15"/>
    </row>
    <row r="32" spans="1:8">
      <c r="C32" s="30"/>
      <c r="D32" s="30"/>
      <c r="E32" s="61"/>
      <c r="F32" s="15"/>
    </row>
    <row r="33" spans="1:12">
      <c r="C33" s="30"/>
      <c r="D33" s="30"/>
      <c r="E33" s="61"/>
      <c r="F33" s="15"/>
    </row>
    <row r="34" spans="1:12">
      <c r="C34" s="30"/>
      <c r="D34" s="30"/>
      <c r="E34" s="61"/>
      <c r="F34" s="15"/>
    </row>
    <row r="35" spans="1:12" ht="15" thickBot="1">
      <c r="C35" s="31"/>
      <c r="D35" s="31"/>
      <c r="E35" s="63"/>
      <c r="F35" s="16"/>
    </row>
    <row r="37" spans="1:12" ht="15">
      <c r="A37" s="7" t="s">
        <v>411</v>
      </c>
    </row>
    <row r="38" spans="1:12" ht="15">
      <c r="A38" s="7"/>
    </row>
    <row r="39" spans="1:12" ht="108">
      <c r="A39" s="120" t="s">
        <v>4388</v>
      </c>
      <c r="H39" s="12" t="str">
        <f>'E&amp;W &amp; SCOT_ALL Pensions'!H8</f>
        <v>Note that rights under personal pension schemes transfer under reg 10 of the TUPE regs. Rights to occupational schemes are largely carved out of TUPE transfers but with some exceptions, so IPs will need to check and make any RP15 / 15a claims as applicable. Auto-enrolment schemes may be either. AE obligations apply to the purchaser also, so if the insolvency didn't comply, the purchaser must take necessary steps.</v>
      </c>
    </row>
    <row r="40" spans="1:12" ht="57" outlineLevel="1">
      <c r="A40" s="3" t="s">
        <v>416</v>
      </c>
    </row>
    <row r="41" spans="1:12" ht="57" outlineLevel="1">
      <c r="A41" s="3" t="s">
        <v>1727</v>
      </c>
    </row>
    <row r="42" spans="1:12" ht="42.75" outlineLevel="1">
      <c r="A42" s="9" t="s">
        <v>412</v>
      </c>
    </row>
    <row r="43" spans="1:12" ht="71.25" outlineLevel="1">
      <c r="A43" s="3" t="s">
        <v>2080</v>
      </c>
    </row>
    <row r="44" spans="1:12" ht="186" customHeight="1" outlineLevel="1">
      <c r="A44" s="3" t="s">
        <v>417</v>
      </c>
    </row>
    <row r="45" spans="1:12" outlineLevel="1">
      <c r="A45" s="42" t="s">
        <v>413</v>
      </c>
    </row>
    <row r="46" spans="1:12" ht="28.5" outlineLevel="1">
      <c r="A46" s="3" t="s">
        <v>414</v>
      </c>
    </row>
    <row r="47" spans="1:12" ht="29.25" outlineLevel="1" thickBot="1">
      <c r="A47" s="3" t="s">
        <v>415</v>
      </c>
    </row>
    <row r="48" spans="1:12" ht="132.75" thickBot="1">
      <c r="A48" s="3" t="s">
        <v>3725</v>
      </c>
      <c r="H48" s="32" t="s">
        <v>3722</v>
      </c>
      <c r="I48" s="32" t="s">
        <v>4164</v>
      </c>
      <c r="J48" s="32" t="s">
        <v>3723</v>
      </c>
      <c r="K48" s="32" t="s">
        <v>4165</v>
      </c>
      <c r="L48" s="32" t="s">
        <v>4166</v>
      </c>
    </row>
    <row r="49" spans="1:14" ht="144.75" thickBot="1">
      <c r="H49" s="317" t="s">
        <v>3730</v>
      </c>
      <c r="I49" s="349" t="s">
        <v>3738</v>
      </c>
      <c r="J49" s="350"/>
      <c r="K49" s="350"/>
      <c r="L49" s="351"/>
    </row>
    <row r="50" spans="1:14">
      <c r="H50" s="15"/>
      <c r="I50" s="30"/>
      <c r="J50" s="30"/>
      <c r="K50" s="30"/>
      <c r="L50" s="15"/>
    </row>
    <row r="51" spans="1:14" ht="15">
      <c r="A51" s="5" t="s">
        <v>357</v>
      </c>
      <c r="B51" s="9"/>
      <c r="H51" s="28"/>
      <c r="I51" s="30"/>
      <c r="J51" s="30"/>
      <c r="K51" s="30"/>
      <c r="L51" s="15"/>
    </row>
    <row r="52" spans="1:14" ht="15">
      <c r="A52" s="7" t="s">
        <v>41</v>
      </c>
      <c r="B52" s="7"/>
      <c r="H52" s="29"/>
      <c r="I52" s="30"/>
      <c r="J52" s="30"/>
      <c r="K52" s="30"/>
      <c r="L52" s="15"/>
    </row>
    <row r="53" spans="1:14" ht="15" thickBot="1">
      <c r="H53" s="14"/>
      <c r="I53" s="30"/>
      <c r="J53" s="30"/>
      <c r="K53" s="30"/>
      <c r="L53" s="15"/>
    </row>
    <row r="54" spans="1:14" ht="195.75" thickBot="1">
      <c r="A54" s="79"/>
      <c r="B54" s="80" t="s">
        <v>1017</v>
      </c>
      <c r="C54" s="25" t="s">
        <v>51</v>
      </c>
      <c r="D54" s="25" t="s">
        <v>53</v>
      </c>
      <c r="E54" s="26" t="s">
        <v>52</v>
      </c>
      <c r="F54" s="64" t="s">
        <v>54</v>
      </c>
      <c r="G54" s="7"/>
      <c r="H54" s="14"/>
      <c r="I54" s="30"/>
      <c r="J54" s="30"/>
      <c r="K54" s="30"/>
      <c r="L54" s="15"/>
    </row>
    <row r="55" spans="1:14" ht="15.75" thickBot="1">
      <c r="A55" s="21" t="s">
        <v>42</v>
      </c>
      <c r="B55" s="36"/>
      <c r="C55" s="81"/>
      <c r="D55" s="19"/>
      <c r="E55" s="81"/>
      <c r="F55" s="16"/>
      <c r="H55" s="15"/>
      <c r="I55" s="30"/>
      <c r="J55" s="30"/>
      <c r="K55" s="30"/>
      <c r="L55" s="15"/>
      <c r="M55" s="7"/>
      <c r="N55" s="7"/>
    </row>
    <row r="56" spans="1:14" ht="15.75" thickBot="1">
      <c r="A56" s="35" t="s">
        <v>43</v>
      </c>
      <c r="B56" s="36"/>
      <c r="C56" s="22"/>
      <c r="D56" s="19"/>
      <c r="E56" s="22"/>
      <c r="F56" s="16"/>
      <c r="H56" s="20"/>
      <c r="I56" s="30"/>
      <c r="J56" s="30"/>
      <c r="K56" s="30"/>
      <c r="L56" s="15"/>
      <c r="M56" s="7"/>
      <c r="N56" s="7"/>
    </row>
    <row r="57" spans="1:14" ht="15" thickBot="1">
      <c r="A57" s="18" t="s">
        <v>44</v>
      </c>
      <c r="B57" s="36"/>
      <c r="C57" s="82"/>
      <c r="D57" s="19"/>
      <c r="E57" s="82"/>
      <c r="F57" s="16"/>
      <c r="H57" s="16"/>
      <c r="I57" s="31"/>
      <c r="J57" s="31"/>
      <c r="K57" s="31"/>
      <c r="L57" s="16"/>
      <c r="M57" s="83"/>
    </row>
    <row r="58" spans="1:14" ht="15" thickBot="1">
      <c r="A58" s="18" t="s">
        <v>45</v>
      </c>
      <c r="B58" s="33"/>
      <c r="C58" s="84"/>
      <c r="D58" s="34"/>
      <c r="E58" s="84"/>
      <c r="F58" s="16"/>
      <c r="J58" s="13"/>
      <c r="K58" s="9"/>
      <c r="L58" s="9"/>
      <c r="M58" s="9"/>
    </row>
    <row r="59" spans="1:14" s="3" customFormat="1" ht="15" thickBot="1">
      <c r="A59" s="18" t="s">
        <v>46</v>
      </c>
      <c r="B59" s="36"/>
      <c r="C59" s="82"/>
      <c r="D59" s="19"/>
      <c r="E59" s="82"/>
      <c r="F59" s="16"/>
      <c r="J59" s="9"/>
      <c r="K59" s="85"/>
      <c r="L59" s="85"/>
      <c r="M59" s="85"/>
      <c r="N59" s="2"/>
    </row>
    <row r="60" spans="1:14" ht="15" thickBot="1">
      <c r="A60" s="18" t="s">
        <v>47</v>
      </c>
      <c r="B60" s="36"/>
      <c r="C60" s="82"/>
      <c r="D60" s="19"/>
      <c r="E60" s="82"/>
      <c r="F60" s="16"/>
      <c r="J60" s="9"/>
      <c r="K60" s="85"/>
      <c r="L60" s="85"/>
      <c r="M60" s="85"/>
      <c r="N60" s="3"/>
    </row>
    <row r="61" spans="1:14" s="3" customFormat="1" ht="15" thickBot="1">
      <c r="A61" s="18" t="s">
        <v>48</v>
      </c>
      <c r="B61" s="36"/>
      <c r="C61" s="82"/>
      <c r="D61" s="17"/>
      <c r="E61" s="82"/>
      <c r="F61" s="16"/>
      <c r="J61" s="9"/>
      <c r="K61" s="85"/>
      <c r="L61" s="85"/>
      <c r="M61" s="85"/>
      <c r="N61" s="2"/>
    </row>
    <row r="62" spans="1:14" ht="15" thickBot="1">
      <c r="A62" s="18" t="s">
        <v>49</v>
      </c>
      <c r="B62" s="36"/>
      <c r="C62" s="82"/>
      <c r="D62" s="19"/>
      <c r="E62" s="82"/>
      <c r="F62" s="16"/>
      <c r="J62" s="9"/>
      <c r="K62" s="85"/>
      <c r="L62" s="85"/>
      <c r="M62" s="85"/>
      <c r="N62" s="3"/>
    </row>
    <row r="63" spans="1:14" s="3" customFormat="1" ht="15" thickBot="1">
      <c r="A63" s="18" t="s">
        <v>50</v>
      </c>
      <c r="B63" s="36"/>
      <c r="C63" s="23"/>
      <c r="D63" s="19"/>
      <c r="E63" s="23"/>
      <c r="F63" s="16"/>
      <c r="J63" s="9"/>
      <c r="K63" s="85"/>
      <c r="L63" s="85"/>
      <c r="M63" s="85"/>
      <c r="N63" s="2"/>
    </row>
    <row r="64" spans="1:14" s="3" customFormat="1" ht="29.25" thickBot="1">
      <c r="A64" s="18" t="s">
        <v>400</v>
      </c>
      <c r="B64" s="36"/>
      <c r="C64" s="23"/>
      <c r="D64" s="19"/>
      <c r="E64" s="23"/>
      <c r="F64" s="16"/>
      <c r="J64" s="9"/>
      <c r="K64" s="85"/>
      <c r="L64" s="85"/>
      <c r="M64" s="85"/>
    </row>
    <row r="65" spans="1:14" s="3" customFormat="1" ht="15" thickBot="1">
      <c r="A65" s="86" t="s">
        <v>2081</v>
      </c>
      <c r="B65" s="36"/>
      <c r="C65" s="23"/>
      <c r="D65" s="36"/>
      <c r="E65" s="23"/>
      <c r="F65" s="16"/>
      <c r="J65" s="9"/>
    </row>
    <row r="66" spans="1:14" s="3" customFormat="1" ht="72" thickBot="1">
      <c r="A66" s="18" t="s">
        <v>2240</v>
      </c>
      <c r="B66" s="36"/>
      <c r="C66" s="24"/>
      <c r="D66" s="19"/>
      <c r="E66" s="24"/>
      <c r="F66" s="16"/>
      <c r="J66" s="9"/>
    </row>
    <row r="67" spans="1:14" ht="43.5" thickBot="1">
      <c r="A67" s="337" t="s">
        <v>4179</v>
      </c>
      <c r="B67" s="36"/>
      <c r="C67" s="23"/>
      <c r="D67" s="19"/>
      <c r="E67" s="23"/>
      <c r="F67" s="16"/>
      <c r="I67" s="12" t="s">
        <v>4180</v>
      </c>
      <c r="K67" s="3"/>
      <c r="L67" s="3"/>
      <c r="M67" s="3"/>
      <c r="N67" s="3"/>
    </row>
    <row r="68" spans="1:14">
      <c r="A68" s="42"/>
      <c r="C68" s="3"/>
      <c r="D68" s="3"/>
      <c r="E68" s="3"/>
      <c r="K68" s="3"/>
      <c r="L68" s="3"/>
      <c r="M68" s="3"/>
      <c r="N68" s="3"/>
    </row>
    <row r="69" spans="1:14" ht="60">
      <c r="A69" s="120" t="s">
        <v>2545</v>
      </c>
      <c r="C69" s="3"/>
      <c r="D69" s="12" t="s">
        <v>1509</v>
      </c>
      <c r="E69" s="12" t="s">
        <v>1699</v>
      </c>
      <c r="K69" s="3"/>
      <c r="L69" s="3"/>
      <c r="M69" s="3"/>
      <c r="N69" s="3"/>
    </row>
    <row r="70" spans="1:14" ht="42.75" outlineLevel="1">
      <c r="A70" s="9" t="s">
        <v>1503</v>
      </c>
      <c r="C70" s="3"/>
      <c r="D70" s="12" t="s">
        <v>1509</v>
      </c>
      <c r="E70" s="3"/>
      <c r="K70" s="3"/>
      <c r="L70" s="3"/>
      <c r="M70" s="3"/>
      <c r="N70" s="3"/>
    </row>
    <row r="71" spans="1:14" ht="36" outlineLevel="1">
      <c r="A71" s="9" t="s">
        <v>1504</v>
      </c>
      <c r="C71" s="3"/>
      <c r="D71" s="12" t="s">
        <v>1509</v>
      </c>
      <c r="E71" s="3"/>
      <c r="K71" s="3"/>
      <c r="L71" s="3"/>
      <c r="M71" s="3"/>
      <c r="N71" s="3"/>
    </row>
    <row r="72" spans="1:14" ht="36" outlineLevel="1">
      <c r="A72" s="9" t="s">
        <v>1501</v>
      </c>
      <c r="C72" s="3"/>
      <c r="D72" s="12" t="s">
        <v>1509</v>
      </c>
      <c r="E72" s="3"/>
      <c r="K72" s="3"/>
      <c r="L72" s="3"/>
      <c r="M72" s="3"/>
      <c r="N72" s="3"/>
    </row>
    <row r="73" spans="1:14">
      <c r="A73" s="9"/>
      <c r="C73" s="3"/>
      <c r="D73" s="3"/>
      <c r="E73" s="3"/>
      <c r="K73" s="3"/>
      <c r="L73" s="3"/>
      <c r="M73" s="3"/>
      <c r="N73" s="3"/>
    </row>
    <row r="74" spans="1:14" ht="108">
      <c r="A74" s="9" t="s">
        <v>1508</v>
      </c>
      <c r="C74" s="3"/>
      <c r="D74" s="12" t="s">
        <v>1510</v>
      </c>
      <c r="E74" s="3"/>
      <c r="H74" s="12" t="s">
        <v>1651</v>
      </c>
      <c r="K74" s="3"/>
      <c r="L74" s="3"/>
      <c r="M74" s="3"/>
      <c r="N74" s="3"/>
    </row>
    <row r="75" spans="1:14" ht="71.25">
      <c r="A75" s="9" t="s">
        <v>1512</v>
      </c>
      <c r="C75" s="3"/>
      <c r="D75" s="12" t="s">
        <v>1511</v>
      </c>
      <c r="E75" s="3"/>
      <c r="K75" s="3"/>
      <c r="L75" s="3"/>
      <c r="M75" s="3"/>
      <c r="N75" s="3"/>
    </row>
    <row r="76" spans="1:14">
      <c r="A76" s="9"/>
      <c r="C76" s="3"/>
      <c r="D76" s="3"/>
      <c r="E76" s="3"/>
      <c r="K76" s="3"/>
      <c r="L76" s="3"/>
      <c r="M76" s="3"/>
      <c r="N76" s="3"/>
    </row>
    <row r="77" spans="1:14">
      <c r="A77" s="42"/>
      <c r="C77" s="3"/>
      <c r="D77" s="3"/>
      <c r="E77" s="3"/>
      <c r="K77" s="3"/>
      <c r="L77" s="3"/>
      <c r="M77" s="3"/>
      <c r="N77" s="3"/>
    </row>
    <row r="78" spans="1:14" ht="42.75">
      <c r="A78" s="3" t="s">
        <v>402</v>
      </c>
      <c r="C78" s="3"/>
      <c r="D78" s="3"/>
      <c r="E78" s="3"/>
      <c r="K78" s="3"/>
      <c r="L78" s="3"/>
      <c r="M78" s="3"/>
      <c r="N78" s="3"/>
    </row>
    <row r="79" spans="1:14" ht="180">
      <c r="A79" s="3" t="s">
        <v>403</v>
      </c>
      <c r="C79" s="3"/>
      <c r="D79" s="3"/>
      <c r="E79" s="3"/>
      <c r="I79" s="12" t="s">
        <v>1731</v>
      </c>
      <c r="K79" s="3"/>
      <c r="L79" s="3"/>
      <c r="M79" s="3"/>
      <c r="N79" s="3"/>
    </row>
    <row r="80" spans="1:14" ht="42.75">
      <c r="A80" s="9" t="s">
        <v>404</v>
      </c>
      <c r="C80" s="3"/>
      <c r="D80" s="3"/>
      <c r="E80" s="3"/>
      <c r="K80" s="3"/>
      <c r="L80" s="3"/>
      <c r="M80" s="3"/>
      <c r="N80" s="3"/>
    </row>
    <row r="81" spans="1:14" ht="28.5">
      <c r="A81" s="9" t="s">
        <v>406</v>
      </c>
      <c r="C81" s="3"/>
      <c r="D81" s="3"/>
      <c r="E81" s="3"/>
      <c r="K81" s="3"/>
      <c r="L81" s="3"/>
      <c r="M81" s="3"/>
      <c r="N81" s="3"/>
    </row>
    <row r="82" spans="1:14">
      <c r="A82" s="42"/>
      <c r="C82" s="3"/>
      <c r="D82" s="3"/>
      <c r="E82" s="3"/>
      <c r="K82" s="3"/>
      <c r="L82" s="3"/>
      <c r="M82" s="3"/>
      <c r="N82" s="3"/>
    </row>
    <row r="83" spans="1:14" s="3" customFormat="1" ht="15">
      <c r="A83" s="119" t="s">
        <v>2547</v>
      </c>
      <c r="C83" s="12"/>
      <c r="D83" s="12"/>
      <c r="E83" s="12"/>
      <c r="J83" s="42"/>
      <c r="K83" s="2"/>
      <c r="L83" s="2"/>
      <c r="M83" s="2"/>
      <c r="N83" s="2"/>
    </row>
    <row r="84" spans="1:14" ht="15" outlineLevel="1">
      <c r="A84" s="7" t="s">
        <v>55</v>
      </c>
      <c r="K84" s="3"/>
      <c r="L84" s="3"/>
      <c r="M84" s="3"/>
      <c r="N84" s="3"/>
    </row>
    <row r="85" spans="1:14" outlineLevel="1">
      <c r="A85" s="2"/>
      <c r="K85" s="3"/>
      <c r="L85" s="3"/>
      <c r="M85" s="3"/>
      <c r="N85" s="3"/>
    </row>
    <row r="86" spans="1:14" s="3" customFormat="1" ht="42.75" outlineLevel="1">
      <c r="A86" s="3" t="s">
        <v>56</v>
      </c>
      <c r="B86" s="9"/>
      <c r="C86" s="12"/>
      <c r="D86" s="12"/>
      <c r="E86" s="12"/>
      <c r="J86" s="42"/>
    </row>
    <row r="87" spans="1:14" s="3" customFormat="1" ht="185.25" outlineLevel="1">
      <c r="A87" s="9" t="s">
        <v>1733</v>
      </c>
      <c r="B87" s="9"/>
      <c r="C87" s="12" t="s">
        <v>57</v>
      </c>
      <c r="D87" s="12"/>
      <c r="E87" s="12"/>
      <c r="I87" s="72" t="s">
        <v>1370</v>
      </c>
      <c r="J87" s="42"/>
    </row>
    <row r="88" spans="1:14" s="3" customFormat="1" ht="85.5" outlineLevel="1">
      <c r="A88" s="13" t="s">
        <v>58</v>
      </c>
      <c r="B88" s="9"/>
      <c r="C88" s="12" t="s">
        <v>1371</v>
      </c>
      <c r="D88" s="12"/>
      <c r="E88" s="12"/>
      <c r="J88" s="42"/>
    </row>
    <row r="89" spans="1:14" s="3" customFormat="1" ht="129.75" customHeight="1" outlineLevel="1">
      <c r="A89" s="9" t="s">
        <v>62</v>
      </c>
      <c r="B89" s="10"/>
      <c r="C89" s="11" t="s">
        <v>59</v>
      </c>
      <c r="D89" s="11"/>
      <c r="E89" s="11"/>
      <c r="J89" s="42"/>
    </row>
    <row r="90" spans="1:14" s="12" customFormat="1" ht="142.5" outlineLevel="1">
      <c r="A90" s="13" t="s">
        <v>60</v>
      </c>
      <c r="B90" s="9"/>
      <c r="C90" s="11" t="s">
        <v>61</v>
      </c>
      <c r="F90" s="3"/>
      <c r="G90" s="3"/>
      <c r="H90" s="3"/>
      <c r="I90" s="3"/>
      <c r="J90" s="42"/>
    </row>
    <row r="91" spans="1:14" s="12" customFormat="1" outlineLevel="1">
      <c r="A91" s="13"/>
      <c r="B91" s="9"/>
      <c r="C91" s="11"/>
      <c r="F91" s="3"/>
      <c r="G91" s="3"/>
      <c r="H91" s="3"/>
      <c r="I91" s="3"/>
      <c r="J91" s="42"/>
    </row>
    <row r="92" spans="1:14" s="12" customFormat="1" ht="15" outlineLevel="1">
      <c r="A92" s="5" t="s">
        <v>401</v>
      </c>
      <c r="B92" s="10"/>
      <c r="F92" s="3"/>
      <c r="G92" s="3"/>
      <c r="H92" s="3"/>
      <c r="I92" s="3"/>
      <c r="J92" s="42"/>
    </row>
    <row r="93" spans="1:14" s="12" customFormat="1" ht="15" outlineLevel="1">
      <c r="A93" s="5" t="s">
        <v>63</v>
      </c>
      <c r="B93" s="9"/>
      <c r="C93" s="11"/>
      <c r="F93" s="3"/>
      <c r="G93" s="3"/>
      <c r="H93" s="3"/>
      <c r="I93" s="3"/>
      <c r="J93" s="42"/>
    </row>
    <row r="94" spans="1:14" ht="57" outlineLevel="1">
      <c r="A94" s="3" t="s">
        <v>64</v>
      </c>
      <c r="C94" s="12" t="s">
        <v>1372</v>
      </c>
    </row>
    <row r="95" spans="1:14" outlineLevel="1"/>
    <row r="96" spans="1:14" ht="15" outlineLevel="1">
      <c r="A96" s="5" t="s">
        <v>401</v>
      </c>
    </row>
    <row r="97" spans="1:10" ht="30" outlineLevel="1">
      <c r="A97" s="7" t="s">
        <v>67</v>
      </c>
      <c r="C97" s="12" t="s">
        <v>68</v>
      </c>
    </row>
    <row r="98" spans="1:10" ht="15" outlineLevel="1">
      <c r="A98" s="7"/>
    </row>
    <row r="99" spans="1:10" ht="28.5" outlineLevel="1">
      <c r="A99" s="9" t="s">
        <v>65</v>
      </c>
    </row>
    <row r="100" spans="1:10" s="12" customFormat="1" ht="28.5" outlineLevel="1">
      <c r="A100" s="9" t="s">
        <v>66</v>
      </c>
      <c r="B100" s="9"/>
      <c r="F100" s="3"/>
      <c r="G100" s="3"/>
      <c r="H100" s="3"/>
      <c r="I100" s="3"/>
      <c r="J100" s="42"/>
    </row>
    <row r="101" spans="1:10" outlineLevel="1"/>
    <row r="102" spans="1:10" ht="15" outlineLevel="1">
      <c r="A102" s="121" t="s">
        <v>4119</v>
      </c>
    </row>
    <row r="103" spans="1:10" ht="15" outlineLevel="2">
      <c r="A103" s="7" t="s">
        <v>69</v>
      </c>
    </row>
    <row r="104" spans="1:10" ht="15" outlineLevel="2">
      <c r="A104" s="7"/>
    </row>
    <row r="105" spans="1:10" ht="57" outlineLevel="2">
      <c r="A105" s="3" t="s">
        <v>70</v>
      </c>
      <c r="C105" s="12" t="s">
        <v>1018</v>
      </c>
    </row>
    <row r="106" spans="1:10" outlineLevel="2"/>
    <row r="107" spans="1:10" ht="30" outlineLevel="2">
      <c r="A107" s="7" t="s">
        <v>75</v>
      </c>
    </row>
    <row r="108" spans="1:10" outlineLevel="2"/>
    <row r="109" spans="1:10" ht="102.75" outlineLevel="2">
      <c r="A109" s="27" t="s">
        <v>1466</v>
      </c>
      <c r="C109" s="11" t="s">
        <v>1021</v>
      </c>
    </row>
    <row r="110" spans="1:10" ht="71.25" outlineLevel="2">
      <c r="A110" s="3" t="s">
        <v>3584</v>
      </c>
    </row>
    <row r="111" spans="1:10" outlineLevel="1"/>
    <row r="112" spans="1:10" ht="15">
      <c r="A112" s="119" t="s">
        <v>2546</v>
      </c>
    </row>
    <row r="113" spans="1:9" outlineLevel="1"/>
    <row r="114" spans="1:9" ht="99.75" outlineLevel="1">
      <c r="A114" s="9" t="s">
        <v>2077</v>
      </c>
      <c r="C114" s="12" t="s">
        <v>1069</v>
      </c>
    </row>
    <row r="115" spans="1:9" outlineLevel="1"/>
    <row r="116" spans="1:9" ht="30">
      <c r="A116" s="119" t="s">
        <v>2548</v>
      </c>
    </row>
    <row r="118" spans="1:9" ht="142.5" outlineLevel="1">
      <c r="A118" s="9" t="s">
        <v>4169</v>
      </c>
      <c r="D118" s="11" t="s">
        <v>1093</v>
      </c>
      <c r="E118" s="12" t="s">
        <v>4170</v>
      </c>
    </row>
    <row r="119" spans="1:9" ht="171" outlineLevel="1">
      <c r="A119" s="9" t="s">
        <v>4171</v>
      </c>
      <c r="D119" s="11" t="s">
        <v>1092</v>
      </c>
      <c r="E119" s="12" t="s">
        <v>4170</v>
      </c>
    </row>
    <row r="120" spans="1:9" ht="60" outlineLevel="1">
      <c r="A120" s="9" t="s">
        <v>1095</v>
      </c>
      <c r="D120" s="11" t="s">
        <v>1096</v>
      </c>
    </row>
    <row r="121" spans="1:9" ht="204" outlineLevel="1">
      <c r="A121" s="9" t="s">
        <v>1097</v>
      </c>
      <c r="D121" s="11" t="s">
        <v>1098</v>
      </c>
      <c r="E121" s="12" t="s">
        <v>4038</v>
      </c>
    </row>
    <row r="122" spans="1:9" ht="168" outlineLevel="1">
      <c r="A122" s="3" t="s">
        <v>1099</v>
      </c>
      <c r="E122" s="12" t="s">
        <v>2078</v>
      </c>
      <c r="I122" s="12" t="s">
        <v>1373</v>
      </c>
    </row>
    <row r="123" spans="1:9" ht="71.25" outlineLevel="1">
      <c r="A123" s="3" t="s">
        <v>4057</v>
      </c>
      <c r="E123" s="12" t="s">
        <v>4056</v>
      </c>
    </row>
    <row r="124" spans="1:9" ht="15">
      <c r="A124" s="7" t="s">
        <v>1349</v>
      </c>
    </row>
  </sheetData>
  <mergeCells count="2">
    <mergeCell ref="B1:H1"/>
    <mergeCell ref="I49:L49"/>
  </mergeCells>
  <conditionalFormatting sqref="F2:F1048576 B55:B67 D55:D67">
    <cfRule type="cellIs" dxfId="140" priority="9" operator="equal">
      <formula>"Query raised"</formula>
    </cfRule>
    <cfRule type="cellIs" dxfId="139" priority="10" operator="equal">
      <formula>"No"</formula>
    </cfRule>
    <cfRule type="cellIs" dxfId="138" priority="11" operator="equal">
      <formula>"N/A"</formula>
    </cfRule>
    <cfRule type="cellIs" dxfId="137" priority="12" operator="equal">
      <formula>"Yes"</formula>
    </cfRule>
  </conditionalFormatting>
  <conditionalFormatting sqref="L48 L50:L57">
    <cfRule type="cellIs" dxfId="136" priority="5" operator="equal">
      <formula>"Query raised"</formula>
    </cfRule>
    <cfRule type="cellIs" dxfId="135" priority="6" operator="equal">
      <formula>"No"</formula>
    </cfRule>
    <cfRule type="cellIs" dxfId="134" priority="7" operator="equal">
      <formula>"N/A"</formula>
    </cfRule>
    <cfRule type="cellIs" dxfId="133" priority="8" operator="equal">
      <formula>"Yes"</formula>
    </cfRule>
  </conditionalFormatting>
  <dataValidations count="1">
    <dataValidation type="list" allowBlank="1" showInputMessage="1" showErrorMessage="1" sqref="F28 F38 F50" xr:uid="{00000000-0002-0000-1600-000000000000}">
      <formula1>$J$8:$J$12</formula1>
    </dataValidation>
  </dataValidations>
  <printOptions gridLines="1"/>
  <pageMargins left="0.70866141732283472" right="0.70866141732283472" top="0.74803149606299213" bottom="0.74803149606299213" header="0.31496062992125984" footer="0.31496062992125984"/>
  <pageSetup scale="41" fitToHeight="4" orientation="portrait"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'Data validation lists'!$A$3:$A$12</xm:f>
          </x14:formula1>
          <xm:sqref>F22:F27 F30:F37 F39:F49 F6:F20 F51:F52 D55:D68 D76:D82 B55:B82 F55:F122 L50:L57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99"/>
  <sheetViews>
    <sheetView zoomScale="115" zoomScaleNormal="115" workbookViewId="0">
      <pane ySplit="2" topLeftCell="A37" activePane="bottomLeft" state="frozen"/>
      <selection pane="bottomLeft" activeCell="B39" sqref="B39"/>
    </sheetView>
  </sheetViews>
  <sheetFormatPr defaultColWidth="9" defaultRowHeight="12.75" outlineLevelRow="1"/>
  <cols>
    <col min="1" max="1" width="41.375" style="37" bestFit="1" customWidth="1"/>
    <col min="2" max="2" width="18.5" style="37" customWidth="1"/>
    <col min="3" max="3" width="9.25" style="37" customWidth="1"/>
    <col min="4" max="4" width="10" style="37" customWidth="1"/>
    <col min="5" max="5" width="11.625" style="37" customWidth="1"/>
    <col min="6" max="6" width="11" style="37" customWidth="1"/>
    <col min="7" max="7" width="9.875" style="37" customWidth="1"/>
    <col min="8" max="8" width="30.75" style="37" customWidth="1"/>
    <col min="9" max="9" width="15.75" style="37" customWidth="1"/>
    <col min="10" max="10" width="13" style="245" customWidth="1"/>
    <col min="11" max="11" width="12" style="245" customWidth="1"/>
    <col min="12" max="16384" width="9" style="245"/>
  </cols>
  <sheetData>
    <row r="1" spans="1:10" s="242" customFormat="1">
      <c r="A1" s="241" t="s">
        <v>3049</v>
      </c>
      <c r="B1" s="352" t="s">
        <v>2196</v>
      </c>
      <c r="C1" s="352"/>
      <c r="D1" s="352"/>
      <c r="E1" s="352"/>
      <c r="F1" s="352"/>
      <c r="G1" s="352"/>
      <c r="H1" s="352"/>
    </row>
    <row r="2" spans="1:10" s="242" customFormat="1" ht="38.25">
      <c r="A2" s="243" t="s">
        <v>3039</v>
      </c>
      <c r="B2" s="243"/>
      <c r="C2" s="243" t="s">
        <v>1</v>
      </c>
      <c r="D2" s="243" t="s">
        <v>2</v>
      </c>
      <c r="E2" s="243" t="s">
        <v>3</v>
      </c>
      <c r="F2" s="243" t="s">
        <v>227</v>
      </c>
      <c r="G2" s="243" t="s">
        <v>4</v>
      </c>
      <c r="H2" s="244" t="s">
        <v>5</v>
      </c>
      <c r="J2" s="243" t="s">
        <v>1318</v>
      </c>
    </row>
    <row r="3" spans="1:10">
      <c r="A3" s="243"/>
      <c r="B3" s="243"/>
      <c r="I3" s="245"/>
      <c r="J3" s="39"/>
    </row>
    <row r="4" spans="1:10">
      <c r="A4" s="243" t="s">
        <v>38</v>
      </c>
      <c r="B4" s="243"/>
      <c r="I4" s="245"/>
      <c r="J4" s="39"/>
    </row>
    <row r="5" spans="1:10">
      <c r="I5" s="245"/>
      <c r="J5" s="39"/>
    </row>
    <row r="6" spans="1:10" s="247" customFormat="1" ht="25.5">
      <c r="A6" s="37" t="s">
        <v>36</v>
      </c>
      <c r="B6" s="37"/>
      <c r="C6" s="37"/>
      <c r="D6" s="37"/>
      <c r="E6" s="37"/>
      <c r="F6" s="37"/>
      <c r="G6" s="37"/>
      <c r="H6" s="37"/>
      <c r="I6" s="245"/>
      <c r="J6" s="39"/>
    </row>
    <row r="7" spans="1:10" s="247" customFormat="1" ht="25.5">
      <c r="A7" s="37" t="s">
        <v>39</v>
      </c>
      <c r="B7" s="37"/>
      <c r="C7" s="37"/>
      <c r="D7" s="37"/>
      <c r="E7" s="37"/>
      <c r="F7" s="37"/>
      <c r="G7" s="37"/>
      <c r="H7" s="37"/>
      <c r="I7" s="245"/>
      <c r="J7" s="39"/>
    </row>
    <row r="8" spans="1:10" s="247" customFormat="1">
      <c r="A8" s="37" t="s">
        <v>40</v>
      </c>
      <c r="B8" s="37"/>
      <c r="C8" s="37"/>
      <c r="D8" s="37"/>
      <c r="E8" s="37"/>
      <c r="F8" s="37"/>
      <c r="G8" s="37"/>
      <c r="H8" s="37"/>
      <c r="I8" s="245"/>
      <c r="J8" s="39"/>
    </row>
    <row r="9" spans="1:10">
      <c r="A9" s="37" t="s">
        <v>1414</v>
      </c>
      <c r="I9" s="245"/>
      <c r="J9" s="39"/>
    </row>
    <row r="10" spans="1:10">
      <c r="I10" s="245"/>
      <c r="J10" s="39"/>
    </row>
    <row r="11" spans="1:10">
      <c r="A11" s="243" t="s">
        <v>357</v>
      </c>
      <c r="B11" s="243"/>
      <c r="I11" s="245"/>
      <c r="J11" s="39"/>
    </row>
    <row r="12" spans="1:10">
      <c r="A12" s="243" t="s">
        <v>72</v>
      </c>
      <c r="B12" s="243"/>
      <c r="I12" s="245"/>
      <c r="J12" s="39"/>
    </row>
    <row r="13" spans="1:10">
      <c r="I13" s="245"/>
      <c r="J13" s="39"/>
    </row>
    <row r="14" spans="1:10" s="247" customFormat="1" ht="25.5">
      <c r="A14" s="37" t="s">
        <v>73</v>
      </c>
      <c r="B14" s="37"/>
      <c r="C14" s="37"/>
      <c r="D14" s="37"/>
      <c r="E14" s="37"/>
      <c r="F14" s="37"/>
      <c r="G14" s="37"/>
      <c r="H14" s="37"/>
      <c r="I14" s="245"/>
      <c r="J14" s="39"/>
    </row>
    <row r="15" spans="1:10" s="247" customFormat="1" ht="38.25">
      <c r="A15" s="37" t="s">
        <v>1070</v>
      </c>
      <c r="B15" s="37"/>
      <c r="C15" s="37"/>
      <c r="D15" s="37"/>
      <c r="E15" s="37"/>
      <c r="F15" s="37"/>
      <c r="G15" s="37"/>
      <c r="H15" s="37"/>
      <c r="I15" s="245"/>
      <c r="J15" s="39"/>
    </row>
    <row r="16" spans="1:10" s="247" customFormat="1" ht="25.5">
      <c r="A16" s="37" t="s">
        <v>74</v>
      </c>
      <c r="B16" s="37"/>
      <c r="C16" s="37"/>
      <c r="D16" s="37"/>
      <c r="E16" s="37"/>
      <c r="F16" s="37"/>
      <c r="G16" s="37"/>
      <c r="H16" s="37"/>
      <c r="I16" s="245"/>
      <c r="J16" s="39"/>
    </row>
    <row r="17" spans="1:10">
      <c r="I17" s="245"/>
      <c r="J17" s="39"/>
    </row>
    <row r="18" spans="1:10">
      <c r="A18" s="243" t="s">
        <v>71</v>
      </c>
      <c r="B18" s="243"/>
      <c r="I18" s="245"/>
      <c r="J18" s="39"/>
    </row>
    <row r="19" spans="1:10">
      <c r="I19" s="245"/>
      <c r="J19" s="39"/>
    </row>
    <row r="20" spans="1:10" s="246" customFormat="1" ht="51.75" thickBot="1">
      <c r="A20" s="37" t="s">
        <v>2079</v>
      </c>
      <c r="B20" s="37"/>
      <c r="C20" s="37"/>
      <c r="D20" s="37"/>
      <c r="E20" s="37"/>
      <c r="F20" s="37"/>
      <c r="G20" s="37"/>
      <c r="H20" s="37"/>
      <c r="I20" s="245"/>
      <c r="J20" s="39"/>
    </row>
    <row r="21" spans="1:10" s="246" customFormat="1" ht="77.25" thickBot="1">
      <c r="A21" s="37" t="s">
        <v>1535</v>
      </c>
      <c r="B21" s="37"/>
      <c r="C21" s="274" t="s">
        <v>408</v>
      </c>
      <c r="D21" s="274" t="s">
        <v>407</v>
      </c>
      <c r="E21" s="274" t="s">
        <v>230</v>
      </c>
      <c r="F21" s="274" t="s">
        <v>231</v>
      </c>
      <c r="G21" s="37"/>
      <c r="H21" s="37"/>
      <c r="I21" s="245"/>
      <c r="J21" s="39"/>
    </row>
    <row r="22" spans="1:10" s="247" customFormat="1">
      <c r="A22" s="37"/>
      <c r="B22" s="37"/>
      <c r="C22" s="275"/>
      <c r="D22" s="275"/>
      <c r="E22" s="275"/>
      <c r="F22" s="260"/>
      <c r="G22" s="37"/>
      <c r="H22" s="37"/>
      <c r="I22" s="245"/>
      <c r="J22" s="39"/>
    </row>
    <row r="23" spans="1:10" s="246" customFormat="1">
      <c r="A23" s="37"/>
      <c r="B23" s="37"/>
      <c r="C23" s="275"/>
      <c r="D23" s="275"/>
      <c r="E23" s="275"/>
      <c r="F23" s="275"/>
      <c r="G23" s="37"/>
      <c r="H23" s="37"/>
      <c r="I23" s="245"/>
      <c r="J23" s="39"/>
    </row>
    <row r="24" spans="1:10" s="247" customFormat="1">
      <c r="A24" s="37"/>
      <c r="B24" s="37"/>
      <c r="C24" s="275"/>
      <c r="D24" s="275"/>
      <c r="E24" s="275"/>
      <c r="F24" s="275"/>
      <c r="G24" s="37"/>
      <c r="H24" s="37"/>
      <c r="I24" s="245"/>
      <c r="J24" s="39"/>
    </row>
    <row r="25" spans="1:10" s="246" customFormat="1">
      <c r="A25" s="37"/>
      <c r="B25" s="37"/>
      <c r="C25" s="275"/>
      <c r="D25" s="275"/>
      <c r="E25" s="275"/>
      <c r="F25" s="275"/>
      <c r="G25" s="37"/>
      <c r="H25" s="37"/>
      <c r="I25" s="245"/>
      <c r="J25" s="39"/>
    </row>
    <row r="26" spans="1:10" s="246" customFormat="1">
      <c r="A26" s="37"/>
      <c r="B26" s="37"/>
      <c r="C26" s="275"/>
      <c r="D26" s="275"/>
      <c r="E26" s="275"/>
      <c r="F26" s="275"/>
      <c r="G26" s="37"/>
      <c r="H26" s="37"/>
      <c r="I26" s="245"/>
      <c r="J26" s="39"/>
    </row>
    <row r="27" spans="1:10" s="246" customFormat="1" ht="13.5" thickBot="1">
      <c r="A27" s="37"/>
      <c r="B27" s="37"/>
      <c r="C27" s="276"/>
      <c r="D27" s="276"/>
      <c r="E27" s="276"/>
      <c r="F27" s="276"/>
      <c r="G27" s="37"/>
      <c r="H27" s="37"/>
      <c r="I27" s="245"/>
      <c r="J27" s="39"/>
    </row>
    <row r="28" spans="1:10" s="246" customFormat="1" ht="13.5" thickBot="1">
      <c r="A28" s="37"/>
      <c r="B28" s="37"/>
      <c r="C28" s="37"/>
      <c r="D28" s="37"/>
      <c r="E28" s="37"/>
      <c r="F28" s="37"/>
      <c r="G28" s="37"/>
      <c r="H28" s="37"/>
      <c r="I28" s="245"/>
      <c r="J28" s="39"/>
    </row>
    <row r="29" spans="1:10" s="246" customFormat="1" ht="77.25" thickBot="1">
      <c r="A29" s="37" t="s">
        <v>2945</v>
      </c>
      <c r="B29" s="37"/>
      <c r="C29" s="274" t="s">
        <v>408</v>
      </c>
      <c r="D29" s="274" t="s">
        <v>409</v>
      </c>
      <c r="E29" s="274" t="s">
        <v>410</v>
      </c>
      <c r="F29" s="277" t="s">
        <v>231</v>
      </c>
      <c r="G29" s="37"/>
      <c r="H29" s="37"/>
      <c r="I29" s="245"/>
      <c r="J29" s="39"/>
    </row>
    <row r="30" spans="1:10" s="246" customFormat="1">
      <c r="A30" s="37"/>
      <c r="B30" s="37"/>
      <c r="C30" s="260"/>
      <c r="D30" s="260"/>
      <c r="E30" s="278"/>
      <c r="F30" s="260"/>
      <c r="G30" s="37"/>
      <c r="H30" s="37"/>
      <c r="I30" s="245"/>
      <c r="J30" s="39"/>
    </row>
    <row r="31" spans="1:10" s="246" customFormat="1">
      <c r="A31" s="37"/>
      <c r="B31" s="37"/>
      <c r="C31" s="275"/>
      <c r="D31" s="275"/>
      <c r="E31" s="279"/>
      <c r="F31" s="275"/>
      <c r="G31" s="37"/>
      <c r="H31" s="37"/>
      <c r="I31" s="245"/>
      <c r="J31" s="39"/>
    </row>
    <row r="32" spans="1:10" s="247" customFormat="1">
      <c r="A32" s="37"/>
      <c r="B32" s="37"/>
      <c r="C32" s="275"/>
      <c r="D32" s="275"/>
      <c r="E32" s="279"/>
      <c r="F32" s="275"/>
      <c r="G32" s="37"/>
      <c r="H32" s="37"/>
      <c r="I32" s="245"/>
      <c r="J32" s="39"/>
    </row>
    <row r="33" spans="1:12" s="247" customFormat="1">
      <c r="A33" s="37"/>
      <c r="B33" s="37"/>
      <c r="C33" s="275"/>
      <c r="D33" s="275"/>
      <c r="E33" s="279"/>
      <c r="F33" s="275"/>
      <c r="G33" s="37"/>
      <c r="H33" s="37"/>
      <c r="I33" s="245"/>
      <c r="J33" s="39"/>
    </row>
    <row r="34" spans="1:12" s="247" customFormat="1">
      <c r="A34" s="37"/>
      <c r="B34" s="37"/>
      <c r="C34" s="275"/>
      <c r="D34" s="275"/>
      <c r="E34" s="279"/>
      <c r="F34" s="275"/>
      <c r="G34" s="37"/>
      <c r="H34" s="37"/>
      <c r="I34" s="245"/>
      <c r="J34" s="39"/>
    </row>
    <row r="35" spans="1:12" s="247" customFormat="1" ht="13.5" thickBot="1">
      <c r="A35" s="37"/>
      <c r="B35" s="37"/>
      <c r="C35" s="276"/>
      <c r="D35" s="276"/>
      <c r="E35" s="280"/>
      <c r="F35" s="276"/>
      <c r="G35" s="37"/>
      <c r="H35" s="37"/>
      <c r="I35" s="245"/>
      <c r="J35" s="39"/>
    </row>
    <row r="36" spans="1:12">
      <c r="B36" s="240"/>
      <c r="C36" s="240"/>
      <c r="D36" s="240"/>
      <c r="I36" s="240"/>
      <c r="J36" s="45"/>
    </row>
    <row r="37" spans="1:12">
      <c r="A37" s="243" t="s">
        <v>411</v>
      </c>
      <c r="B37" s="240"/>
      <c r="C37" s="240"/>
      <c r="D37" s="240"/>
      <c r="I37" s="240"/>
      <c r="J37" s="45"/>
    </row>
    <row r="38" spans="1:12">
      <c r="B38" s="240"/>
      <c r="C38" s="240"/>
      <c r="D38" s="240"/>
      <c r="I38" s="240"/>
      <c r="J38" s="45"/>
    </row>
    <row r="39" spans="1:12" ht="112.5">
      <c r="A39" s="327" t="s">
        <v>4388</v>
      </c>
      <c r="B39" s="240"/>
      <c r="C39" s="240"/>
      <c r="D39" s="240"/>
      <c r="H39" s="206" t="str">
        <f>'E&amp;W &amp; SCOT_ALL Pensions'!H8</f>
        <v>Note that rights under personal pension schemes transfer under reg 10 of the TUPE regs. Rights to occupational schemes are largely carved out of TUPE transfers but with some exceptions, so IPs will need to check and make any RP15 / 15a claims as applicable. Auto-enrolment schemes may be either. AE obligations apply to the purchaser also, so if the insolvency didn't comply, the purchaser must take necessary steps.</v>
      </c>
      <c r="I39" s="240"/>
      <c r="J39" s="45"/>
    </row>
    <row r="40" spans="1:12" ht="51" outlineLevel="1">
      <c r="A40" s="240" t="s">
        <v>416</v>
      </c>
      <c r="B40" s="240"/>
      <c r="C40" s="240"/>
      <c r="D40" s="240"/>
      <c r="I40" s="240"/>
      <c r="J40" s="45"/>
    </row>
    <row r="41" spans="1:12" ht="51" outlineLevel="1">
      <c r="A41" s="240" t="s">
        <v>1727</v>
      </c>
      <c r="B41" s="240"/>
      <c r="C41" s="240"/>
      <c r="D41" s="240"/>
      <c r="I41" s="240"/>
      <c r="J41" s="45"/>
    </row>
    <row r="42" spans="1:12" ht="25.5" outlineLevel="1">
      <c r="A42" s="240" t="s">
        <v>412</v>
      </c>
      <c r="B42" s="240"/>
      <c r="C42" s="240"/>
      <c r="D42" s="240"/>
      <c r="I42" s="240"/>
      <c r="J42" s="45"/>
    </row>
    <row r="43" spans="1:12" ht="51" outlineLevel="1">
      <c r="A43" s="240" t="s">
        <v>2080</v>
      </c>
      <c r="B43" s="240"/>
      <c r="C43" s="240"/>
      <c r="D43" s="240"/>
      <c r="I43" s="240"/>
      <c r="J43" s="45"/>
    </row>
    <row r="44" spans="1:12" ht="140.25" outlineLevel="1">
      <c r="A44" s="240" t="s">
        <v>417</v>
      </c>
      <c r="B44" s="240"/>
      <c r="C44" s="240"/>
      <c r="D44" s="240"/>
      <c r="I44" s="240"/>
      <c r="J44" s="45"/>
    </row>
    <row r="45" spans="1:12" outlineLevel="1">
      <c r="A45" s="240" t="s">
        <v>413</v>
      </c>
      <c r="B45" s="240"/>
      <c r="C45" s="240"/>
      <c r="D45" s="240"/>
      <c r="I45" s="240"/>
      <c r="J45" s="45"/>
    </row>
    <row r="46" spans="1:12" ht="25.5" outlineLevel="1">
      <c r="A46" s="240" t="s">
        <v>414</v>
      </c>
      <c r="B46" s="240"/>
      <c r="C46" s="240"/>
      <c r="D46" s="240"/>
      <c r="I46" s="240"/>
      <c r="J46" s="45"/>
    </row>
    <row r="47" spans="1:12" ht="26.25" outlineLevel="1" thickBot="1">
      <c r="A47" s="240" t="s">
        <v>415</v>
      </c>
      <c r="B47" s="240"/>
      <c r="C47" s="240"/>
      <c r="D47" s="240"/>
      <c r="I47" s="240"/>
      <c r="J47" s="45"/>
    </row>
    <row r="48" spans="1:12" ht="194.25" customHeight="1" thickBot="1">
      <c r="A48" s="240" t="s">
        <v>3724</v>
      </c>
      <c r="B48" s="240"/>
      <c r="C48" s="240"/>
      <c r="D48" s="240"/>
      <c r="H48" s="32" t="s">
        <v>3722</v>
      </c>
      <c r="I48" s="32" t="s">
        <v>4164</v>
      </c>
      <c r="J48" s="32" t="s">
        <v>3723</v>
      </c>
      <c r="K48" s="32" t="s">
        <v>4165</v>
      </c>
      <c r="L48" s="32" t="s">
        <v>4166</v>
      </c>
    </row>
    <row r="49" spans="1:12" ht="192.75" thickBot="1">
      <c r="A49" s="240"/>
      <c r="B49" s="240"/>
      <c r="C49" s="240"/>
      <c r="D49" s="240"/>
      <c r="H49" s="317" t="s">
        <v>3732</v>
      </c>
      <c r="I49" s="349" t="s">
        <v>3731</v>
      </c>
      <c r="J49" s="350"/>
      <c r="K49" s="350"/>
      <c r="L49" s="351"/>
    </row>
    <row r="50" spans="1:12" ht="14.25">
      <c r="A50" s="241" t="s">
        <v>357</v>
      </c>
      <c r="B50" s="240"/>
      <c r="C50" s="240"/>
      <c r="D50" s="240"/>
      <c r="H50" s="15"/>
      <c r="I50" s="30"/>
      <c r="J50" s="30"/>
      <c r="K50" s="30"/>
      <c r="L50" s="15"/>
    </row>
    <row r="51" spans="1:12" ht="14.25">
      <c r="A51" s="241" t="s">
        <v>41</v>
      </c>
      <c r="B51" s="240"/>
      <c r="C51" s="240"/>
      <c r="D51" s="240"/>
      <c r="H51" s="28"/>
      <c r="I51" s="30"/>
      <c r="J51" s="30"/>
      <c r="K51" s="30"/>
      <c r="L51" s="15"/>
    </row>
    <row r="52" spans="1:12" ht="15" thickBot="1">
      <c r="H52" s="29"/>
      <c r="I52" s="30"/>
      <c r="J52" s="30"/>
      <c r="K52" s="30"/>
      <c r="L52" s="15"/>
    </row>
    <row r="53" spans="1:12" s="247" customFormat="1" ht="112.5" customHeight="1" thickBot="1">
      <c r="A53" s="281"/>
      <c r="B53" s="282" t="s">
        <v>1017</v>
      </c>
      <c r="C53" s="283" t="s">
        <v>51</v>
      </c>
      <c r="D53" s="283" t="s">
        <v>53</v>
      </c>
      <c r="E53" s="277" t="s">
        <v>52</v>
      </c>
      <c r="F53" s="274" t="s">
        <v>54</v>
      </c>
      <c r="G53" s="245"/>
      <c r="H53" s="14"/>
      <c r="I53" s="30"/>
      <c r="J53" s="30"/>
      <c r="K53" s="30"/>
      <c r="L53" s="15"/>
    </row>
    <row r="54" spans="1:12" s="247" customFormat="1" ht="15" thickBot="1">
      <c r="A54" s="284" t="s">
        <v>42</v>
      </c>
      <c r="B54" s="285"/>
      <c r="C54" s="286"/>
      <c r="D54" s="287"/>
      <c r="E54" s="286"/>
      <c r="F54" s="276"/>
      <c r="G54" s="245"/>
      <c r="H54" s="14"/>
      <c r="I54" s="30"/>
      <c r="J54" s="30"/>
      <c r="K54" s="30"/>
      <c r="L54" s="15"/>
    </row>
    <row r="55" spans="1:12" s="247" customFormat="1" ht="15" thickBot="1">
      <c r="A55" s="288" t="s">
        <v>43</v>
      </c>
      <c r="B55" s="285"/>
      <c r="C55" s="289"/>
      <c r="D55" s="287"/>
      <c r="E55" s="289"/>
      <c r="F55" s="276"/>
      <c r="G55" s="245"/>
      <c r="H55" s="15"/>
      <c r="I55" s="30"/>
      <c r="J55" s="30"/>
      <c r="K55" s="30"/>
      <c r="L55" s="15"/>
    </row>
    <row r="56" spans="1:12" s="247" customFormat="1" ht="15.75" thickBot="1">
      <c r="A56" s="290" t="s">
        <v>44</v>
      </c>
      <c r="B56" s="285"/>
      <c r="C56" s="286"/>
      <c r="D56" s="287"/>
      <c r="E56" s="286"/>
      <c r="F56" s="276"/>
      <c r="G56" s="245"/>
      <c r="H56" s="20"/>
      <c r="I56" s="30"/>
      <c r="J56" s="30"/>
      <c r="K56" s="30"/>
      <c r="L56" s="15"/>
    </row>
    <row r="57" spans="1:12" s="247" customFormat="1" ht="15" thickBot="1">
      <c r="A57" s="290" t="s">
        <v>45</v>
      </c>
      <c r="B57" s="278"/>
      <c r="C57" s="291"/>
      <c r="D57" s="292"/>
      <c r="E57" s="291"/>
      <c r="F57" s="276"/>
      <c r="G57" s="245"/>
      <c r="H57" s="16"/>
      <c r="I57" s="31"/>
      <c r="J57" s="31"/>
      <c r="K57" s="31"/>
      <c r="L57" s="16"/>
    </row>
    <row r="58" spans="1:12" s="247" customFormat="1" ht="13.5" thickBot="1">
      <c r="A58" s="290" t="s">
        <v>46</v>
      </c>
      <c r="B58" s="285"/>
      <c r="C58" s="286"/>
      <c r="D58" s="287"/>
      <c r="E58" s="286"/>
      <c r="F58" s="276"/>
      <c r="G58" s="245"/>
      <c r="H58" s="37"/>
      <c r="I58" s="245"/>
      <c r="J58" s="39"/>
    </row>
    <row r="59" spans="1:12" s="247" customFormat="1" ht="13.5" thickBot="1">
      <c r="A59" s="290" t="s">
        <v>47</v>
      </c>
      <c r="B59" s="285"/>
      <c r="C59" s="286"/>
      <c r="D59" s="287"/>
      <c r="E59" s="286"/>
      <c r="F59" s="276"/>
      <c r="G59" s="245"/>
      <c r="H59" s="37"/>
      <c r="I59" s="245"/>
      <c r="J59" s="39"/>
    </row>
    <row r="60" spans="1:12" s="247" customFormat="1" ht="13.5" thickBot="1">
      <c r="A60" s="290" t="s">
        <v>48</v>
      </c>
      <c r="B60" s="285"/>
      <c r="C60" s="286"/>
      <c r="D60" s="293"/>
      <c r="E60" s="286"/>
      <c r="F60" s="276"/>
      <c r="G60" s="245"/>
      <c r="H60" s="37"/>
      <c r="I60" s="245"/>
      <c r="J60" s="39"/>
    </row>
    <row r="61" spans="1:12" s="247" customFormat="1" ht="13.5" thickBot="1">
      <c r="A61" s="290" t="s">
        <v>49</v>
      </c>
      <c r="B61" s="285"/>
      <c r="C61" s="286"/>
      <c r="D61" s="287"/>
      <c r="E61" s="286"/>
      <c r="F61" s="276"/>
      <c r="G61" s="245"/>
      <c r="H61" s="37"/>
      <c r="I61" s="245"/>
      <c r="J61" s="39"/>
    </row>
    <row r="62" spans="1:12" s="247" customFormat="1" ht="13.5" thickBot="1">
      <c r="A62" s="290" t="s">
        <v>50</v>
      </c>
      <c r="B62" s="285"/>
      <c r="C62" s="261"/>
      <c r="D62" s="287"/>
      <c r="E62" s="261"/>
      <c r="F62" s="276"/>
      <c r="G62" s="245"/>
      <c r="H62" s="37"/>
      <c r="I62" s="245"/>
      <c r="J62" s="39"/>
    </row>
    <row r="63" spans="1:12" s="247" customFormat="1" ht="26.25" thickBot="1">
      <c r="A63" s="290" t="s">
        <v>400</v>
      </c>
      <c r="B63" s="285"/>
      <c r="C63" s="261"/>
      <c r="D63" s="287"/>
      <c r="E63" s="261"/>
      <c r="F63" s="276"/>
      <c r="G63" s="245"/>
      <c r="H63" s="37"/>
      <c r="I63" s="245"/>
      <c r="J63" s="39"/>
    </row>
    <row r="64" spans="1:12" s="247" customFormat="1" ht="13.5" thickBot="1">
      <c r="A64" s="294" t="s">
        <v>2081</v>
      </c>
      <c r="B64" s="285"/>
      <c r="C64" s="261"/>
      <c r="D64" s="285"/>
      <c r="E64" s="261"/>
      <c r="F64" s="276"/>
      <c r="G64" s="245"/>
      <c r="H64" s="37"/>
      <c r="I64" s="245"/>
      <c r="J64" s="39"/>
    </row>
    <row r="65" spans="1:10" s="247" customFormat="1" ht="51.75" thickBot="1">
      <c r="A65" s="290" t="s">
        <v>2240</v>
      </c>
      <c r="B65" s="285"/>
      <c r="C65" s="295"/>
      <c r="D65" s="287"/>
      <c r="E65" s="295"/>
      <c r="F65" s="276"/>
      <c r="G65" s="245"/>
      <c r="H65" s="37"/>
      <c r="I65" s="245"/>
      <c r="J65" s="39"/>
    </row>
    <row r="66" spans="1:10" s="247" customFormat="1" ht="45.75" thickBot="1">
      <c r="A66" s="338" t="s">
        <v>4179</v>
      </c>
      <c r="B66" s="285"/>
      <c r="C66" s="261"/>
      <c r="D66" s="287"/>
      <c r="E66" s="261"/>
      <c r="F66" s="276"/>
      <c r="G66" s="245"/>
      <c r="H66" s="37"/>
      <c r="I66" s="245"/>
      <c r="J66" s="206" t="s">
        <v>4180</v>
      </c>
    </row>
    <row r="67" spans="1:10" ht="78.75">
      <c r="A67" s="46" t="s">
        <v>4309</v>
      </c>
      <c r="E67" s="335" t="s">
        <v>4152</v>
      </c>
      <c r="I67" s="245"/>
      <c r="J67" s="39"/>
    </row>
    <row r="68" spans="1:10" ht="51">
      <c r="A68" s="329" t="s">
        <v>3975</v>
      </c>
      <c r="B68" s="246"/>
      <c r="C68" s="246"/>
      <c r="D68" s="206" t="s">
        <v>1509</v>
      </c>
      <c r="E68" s="206" t="s">
        <v>1699</v>
      </c>
      <c r="I68" s="245"/>
      <c r="J68" s="39"/>
    </row>
    <row r="69" spans="1:10" ht="33.75" outlineLevel="1">
      <c r="A69" s="37" t="s">
        <v>1503</v>
      </c>
      <c r="B69" s="246"/>
      <c r="C69" s="246"/>
      <c r="D69" s="206" t="s">
        <v>1509</v>
      </c>
      <c r="E69" s="206"/>
      <c r="I69" s="245"/>
      <c r="J69" s="39"/>
    </row>
    <row r="70" spans="1:10" ht="33.75" outlineLevel="1">
      <c r="A70" s="37" t="s">
        <v>1504</v>
      </c>
      <c r="B70" s="246"/>
      <c r="C70" s="246"/>
      <c r="D70" s="206" t="s">
        <v>1509</v>
      </c>
      <c r="E70" s="206"/>
      <c r="I70" s="245"/>
      <c r="J70" s="39"/>
    </row>
    <row r="71" spans="1:10" ht="33.75" outlineLevel="1">
      <c r="A71" s="37" t="s">
        <v>1501</v>
      </c>
      <c r="B71" s="246"/>
      <c r="C71" s="246"/>
      <c r="D71" s="206" t="s">
        <v>1509</v>
      </c>
      <c r="E71" s="206"/>
      <c r="I71" s="245"/>
      <c r="J71" s="39"/>
    </row>
    <row r="72" spans="1:10" outlineLevel="1">
      <c r="B72" s="246"/>
      <c r="C72" s="246"/>
      <c r="D72" s="12"/>
      <c r="E72" s="12"/>
      <c r="I72" s="245"/>
      <c r="J72" s="39"/>
    </row>
    <row r="73" spans="1:10" ht="213.75">
      <c r="A73" s="37" t="s">
        <v>1508</v>
      </c>
      <c r="B73" s="246"/>
      <c r="C73" s="246"/>
      <c r="D73" s="206" t="s">
        <v>1510</v>
      </c>
      <c r="E73" s="206"/>
      <c r="F73" s="206"/>
      <c r="G73" s="206"/>
      <c r="H73" s="206"/>
      <c r="I73" s="206" t="s">
        <v>1651</v>
      </c>
      <c r="J73" s="39"/>
    </row>
    <row r="74" spans="1:10" ht="51">
      <c r="A74" s="37" t="str">
        <f>'E&amp;W_ALL case administration'!A75</f>
        <v>Are the financial controls and safeguards, including levels of insurance cover, fully documented and reviewed by the office holder for their adequacy, as and when appropriate (and at a minimum annually)?</v>
      </c>
      <c r="D74" s="206" t="s">
        <v>1511</v>
      </c>
      <c r="E74" s="206"/>
      <c r="F74" s="206"/>
      <c r="G74" s="206"/>
      <c r="H74" s="206"/>
      <c r="I74" s="206"/>
      <c r="J74" s="39"/>
    </row>
    <row r="75" spans="1:10">
      <c r="J75" s="39"/>
    </row>
    <row r="76" spans="1:10">
      <c r="J76" s="39"/>
    </row>
    <row r="77" spans="1:10" ht="38.25">
      <c r="A77" s="37" t="str">
        <f>'E&amp;W_ALL case administration'!A78</f>
        <v>Where relevant, has the IP considered recoveries under the Late Payment of Commercial Debts (Interest) Act 1998?</v>
      </c>
      <c r="J77" s="12"/>
    </row>
    <row r="78" spans="1:10" ht="300">
      <c r="A78" s="37" t="str">
        <f>'E&amp;W_ALL case administration'!A79</f>
        <v>If substantial debts have been written off, has consideration been given to submission of a claim for VAT bad debt relief?</v>
      </c>
      <c r="J78" s="12" t="str">
        <f>'E&amp;W_ALL case administration'!I79</f>
        <v>Note that if the ability to claim the BDR only arose after the insolvency, it cannot be off-set by HMRC against any pre-appointment tax liabilities, so would be an estate asset. BDR claims can only be made where the debt has been unpaid for six months after the later of the due payment date and date of supply, so the ability to claim may only arise post-appointment.</v>
      </c>
    </row>
    <row r="79" spans="1:10" ht="25.5">
      <c r="A79" s="37" t="str">
        <f>'E&amp;W_ALL case administration'!A80</f>
        <v>Where applicable, has consideration been given as to whether any tax losses could be reclaimed?</v>
      </c>
      <c r="J79" s="12"/>
    </row>
    <row r="80" spans="1:10" ht="25.5">
      <c r="A80" s="37" t="str">
        <f>'E&amp;W_ALL case administration'!A81</f>
        <v>Have retention of title claims been dealt with appropriately?</v>
      </c>
      <c r="J80" s="12"/>
    </row>
    <row r="81" spans="1:10">
      <c r="J81" s="12"/>
    </row>
    <row r="82" spans="1:10">
      <c r="A82" s="243" t="s">
        <v>2947</v>
      </c>
      <c r="J82" s="12"/>
    </row>
    <row r="83" spans="1:10">
      <c r="A83" s="243" t="str">
        <f>'E&amp;W_ALL case administration'!A103</f>
        <v>PETITION COSTS</v>
      </c>
      <c r="J83" s="12"/>
    </row>
    <row r="84" spans="1:10">
      <c r="J84" s="12"/>
    </row>
    <row r="85" spans="1:10" ht="51">
      <c r="A85" s="37" t="s">
        <v>2948</v>
      </c>
      <c r="C85" s="206" t="s">
        <v>2949</v>
      </c>
      <c r="J85" s="12"/>
    </row>
    <row r="86" spans="1:10">
      <c r="J86" s="12"/>
    </row>
    <row r="87" spans="1:10">
      <c r="A87" s="243" t="s">
        <v>2954</v>
      </c>
      <c r="J87" s="12"/>
    </row>
    <row r="88" spans="1:10">
      <c r="J88" s="12"/>
    </row>
    <row r="89" spans="1:10" ht="76.5">
      <c r="A89" s="37" t="s">
        <v>2077</v>
      </c>
      <c r="C89" s="12" t="s">
        <v>1069</v>
      </c>
      <c r="J89" s="12"/>
    </row>
    <row r="90" spans="1:10">
      <c r="J90" s="12"/>
    </row>
    <row r="91" spans="1:10" ht="25.5">
      <c r="A91" s="296" t="s">
        <v>3976</v>
      </c>
      <c r="J91" s="12"/>
    </row>
    <row r="92" spans="1:10">
      <c r="J92" s="12"/>
    </row>
    <row r="93" spans="1:10" ht="84" customHeight="1" outlineLevel="1">
      <c r="A93" s="37" t="s">
        <v>1091</v>
      </c>
      <c r="D93" s="12" t="s">
        <v>2950</v>
      </c>
      <c r="E93" s="12"/>
      <c r="J93" s="12"/>
    </row>
    <row r="94" spans="1:10" ht="63.75" outlineLevel="1">
      <c r="A94" s="37" t="s">
        <v>1094</v>
      </c>
      <c r="D94" s="12" t="s">
        <v>2951</v>
      </c>
      <c r="E94" s="12"/>
      <c r="J94" s="12"/>
    </row>
    <row r="95" spans="1:10" ht="38.25" outlineLevel="1">
      <c r="A95" s="37" t="s">
        <v>1095</v>
      </c>
      <c r="D95" s="12" t="s">
        <v>2952</v>
      </c>
      <c r="E95" s="12"/>
      <c r="J95" s="12"/>
    </row>
    <row r="96" spans="1:10" ht="36" outlineLevel="1">
      <c r="A96" s="37" t="s">
        <v>1097</v>
      </c>
      <c r="D96" s="12" t="s">
        <v>2953</v>
      </c>
      <c r="E96" s="12"/>
      <c r="J96" s="12"/>
    </row>
    <row r="97" spans="1:10" ht="288" outlineLevel="1">
      <c r="A97" s="37" t="s">
        <v>1099</v>
      </c>
      <c r="D97" s="12"/>
      <c r="E97" s="12" t="s">
        <v>2078</v>
      </c>
      <c r="J97" s="12" t="str">
        <f>'E&amp;W_ALL case administration'!I122</f>
        <v>Note that in Green v Wright, the asset trust survived in completion of an all asset VA, such that estate assets realised after the completion were held on trust to be distributed to the creditors. Note that the T&amp;Cs of the proposal must still be considered as they may specifically deal with the completion or termination of the trust.</v>
      </c>
    </row>
    <row r="98" spans="1:10">
      <c r="J98" s="37"/>
    </row>
    <row r="99" spans="1:10">
      <c r="A99" s="243" t="str">
        <f>'E&amp;W_ALL case administration'!A124</f>
        <v>THE END</v>
      </c>
      <c r="J99" s="37"/>
    </row>
  </sheetData>
  <mergeCells count="2">
    <mergeCell ref="B1:H1"/>
    <mergeCell ref="I49:L49"/>
  </mergeCells>
  <conditionalFormatting sqref="F2:F27 G28 E69:E99 G100:G1048576">
    <cfRule type="cellIs" dxfId="132" priority="17" operator="equal">
      <formula>"Query raised"</formula>
    </cfRule>
    <cfRule type="cellIs" dxfId="131" priority="18" operator="equal">
      <formula>"No"</formula>
    </cfRule>
    <cfRule type="cellIs" dxfId="130" priority="19" operator="equal">
      <formula>"N/A"</formula>
    </cfRule>
    <cfRule type="cellIs" dxfId="129" priority="20" operator="equal">
      <formula>"Yes"</formula>
    </cfRule>
  </conditionalFormatting>
  <conditionalFormatting sqref="F29:F99 B54:B66 D54:D66">
    <cfRule type="cellIs" dxfId="128" priority="5" operator="equal">
      <formula>"Query raised"</formula>
    </cfRule>
    <cfRule type="cellIs" dxfId="127" priority="6" operator="equal">
      <formula>"No"</formula>
    </cfRule>
    <cfRule type="cellIs" dxfId="126" priority="7" operator="equal">
      <formula>"N/A"</formula>
    </cfRule>
    <cfRule type="cellIs" dxfId="125" priority="8" operator="equal">
      <formula>"Yes"</formula>
    </cfRule>
  </conditionalFormatting>
  <conditionalFormatting sqref="L48 L50:L57">
    <cfRule type="cellIs" dxfId="124" priority="1" operator="equal">
      <formula>"Query raised"</formula>
    </cfRule>
    <cfRule type="cellIs" dxfId="123" priority="2" operator="equal">
      <formula>"No"</formula>
    </cfRule>
    <cfRule type="cellIs" dxfId="122" priority="3" operator="equal">
      <formula>"N/A"</formula>
    </cfRule>
    <cfRule type="cellIs" dxfId="121" priority="4" operator="equal">
      <formula>"Yes"</formula>
    </cfRule>
  </conditionalFormatting>
  <dataValidations count="1">
    <dataValidation type="list" allowBlank="1" showInputMessage="1" showErrorMessage="1" sqref="G28" xr:uid="{00000000-0002-0000-1700-000000000000}">
      <formula1>$L$8:$L$12</formula1>
    </dataValidation>
  </dataValidations>
  <printOptions gridLines="1"/>
  <pageMargins left="0.70866141732283472" right="0.70866141732283472" top="0.74803149606299213" bottom="0.74803149606299213" header="0.31496062992125984" footer="0.31496062992125984"/>
  <pageSetup scale="43" fitToHeight="4" orientation="portrait" r:id="rId1"/>
  <headerFooter>
    <oddFooter>&amp;L&amp;Z&amp;F&amp;A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1000000}">
          <x14:formula1>
            <xm:f>'Data validation lists'!$A$3:$A$7</xm:f>
          </x14:formula1>
          <xm:sqref>F3:F20 F52 G100:G824 F67:F99</xm:sqref>
        </x14:dataValidation>
        <x14:dataValidation type="list" allowBlank="1" showInputMessage="1" showErrorMessage="1" xr:uid="{00000000-0002-0000-1700-000002000000}">
          <x14:formula1>
            <xm:f>'Data validation lists'!$A$3:$A$12</xm:f>
          </x14:formula1>
          <xm:sqref>F22:F27 F30:F51 D54:D66 B54:B66 F54:F66 L50:L57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0"/>
  <sheetViews>
    <sheetView topLeftCell="A7" workbookViewId="0">
      <selection activeCell="B17" sqref="B17"/>
    </sheetView>
  </sheetViews>
  <sheetFormatPr defaultColWidth="9" defaultRowHeight="14.25"/>
  <cols>
    <col min="1" max="1" width="50.625" style="135" customWidth="1"/>
    <col min="2" max="4" width="10.625" style="135" customWidth="1"/>
    <col min="5" max="5" width="50.625" style="135" customWidth="1"/>
    <col min="6" max="16384" width="9" style="159"/>
  </cols>
  <sheetData>
    <row r="1" spans="1:5">
      <c r="A1" s="187" t="s">
        <v>1811</v>
      </c>
      <c r="B1" s="188" t="s">
        <v>1812</v>
      </c>
      <c r="C1" s="188" t="s">
        <v>1818</v>
      </c>
      <c r="D1" s="189" t="s">
        <v>1814</v>
      </c>
      <c r="E1" s="190" t="s">
        <v>1815</v>
      </c>
    </row>
    <row r="2" spans="1:5">
      <c r="A2" s="187" t="s">
        <v>1961</v>
      </c>
      <c r="B2" s="187"/>
      <c r="C2" s="188"/>
      <c r="D2" s="189"/>
      <c r="E2" s="190"/>
    </row>
    <row r="3" spans="1:5" ht="51">
      <c r="A3" s="160" t="s">
        <v>1959</v>
      </c>
      <c r="B3" s="213" t="s">
        <v>3589</v>
      </c>
      <c r="C3" s="160"/>
      <c r="D3" s="160"/>
      <c r="E3" s="160"/>
    </row>
    <row r="4" spans="1:5" ht="63.75">
      <c r="A4" s="160" t="s">
        <v>1960</v>
      </c>
      <c r="B4" s="213" t="s">
        <v>3590</v>
      </c>
      <c r="C4" s="160"/>
      <c r="D4" s="160"/>
      <c r="E4" s="160"/>
    </row>
    <row r="5" spans="1:5" ht="57">
      <c r="A5" s="160" t="s">
        <v>1964</v>
      </c>
      <c r="B5" s="213" t="s">
        <v>3591</v>
      </c>
      <c r="C5" s="160"/>
      <c r="D5" s="160"/>
      <c r="E5" s="160"/>
    </row>
    <row r="6" spans="1:5" ht="71.25">
      <c r="A6" s="160" t="s">
        <v>1965</v>
      </c>
      <c r="B6" s="213" t="s">
        <v>3592</v>
      </c>
      <c r="C6" s="160"/>
      <c r="D6" s="160"/>
      <c r="E6" s="160"/>
    </row>
    <row r="7" spans="1:5" ht="71.25">
      <c r="A7" s="175" t="str">
        <f>'E&amp;W_ALL distributions'!A32</f>
        <v>For insolvencies where the relevant date is from 1 December 2020, has the IP correctly treated 'certain HMRC debts' as secondary preferential debts?</v>
      </c>
      <c r="B7" s="213" t="s">
        <v>3593</v>
      </c>
      <c r="C7" s="160"/>
      <c r="D7" s="160"/>
      <c r="E7" s="160"/>
    </row>
    <row r="8" spans="1:5">
      <c r="A8" s="187" t="s">
        <v>1962</v>
      </c>
      <c r="B8" s="207"/>
      <c r="C8" s="160"/>
      <c r="D8" s="160"/>
      <c r="E8" s="160"/>
    </row>
    <row r="9" spans="1:5" ht="71.25">
      <c r="A9" s="160" t="s">
        <v>2082</v>
      </c>
      <c r="B9" s="213" t="s">
        <v>3594</v>
      </c>
      <c r="C9" s="160"/>
      <c r="D9" s="160"/>
      <c r="E9" s="160"/>
    </row>
    <row r="10" spans="1:5" ht="71.25">
      <c r="A10" s="160" t="s">
        <v>1963</v>
      </c>
      <c r="B10" s="213" t="s">
        <v>3595</v>
      </c>
      <c r="C10" s="160"/>
      <c r="D10" s="160"/>
      <c r="E10" s="160"/>
    </row>
    <row r="11" spans="1:5" ht="71.25">
      <c r="A11" s="160" t="s">
        <v>1966</v>
      </c>
      <c r="B11" s="213" t="s">
        <v>3596</v>
      </c>
      <c r="C11" s="160"/>
      <c r="D11" s="160"/>
      <c r="E11" s="160"/>
    </row>
    <row r="12" spans="1:5" ht="85.5">
      <c r="A12" s="160" t="s">
        <v>2135</v>
      </c>
      <c r="B12" s="213" t="s">
        <v>3597</v>
      </c>
      <c r="C12" s="160"/>
      <c r="D12" s="160"/>
      <c r="E12" s="160"/>
    </row>
    <row r="13" spans="1:5" ht="57">
      <c r="A13" s="160" t="str">
        <f>'E&amp;W_ALL distributions'!A78</f>
        <v>In a winding-up, where debts have been paid in full has statutory interest been paid and correctly calculated at 8% including for tax creditors?  (Note that T&amp;Cs may provide for interest to also accrue up to the date of liquidation)</v>
      </c>
      <c r="B13" s="213" t="s">
        <v>3598</v>
      </c>
      <c r="C13" s="160"/>
      <c r="D13" s="160"/>
      <c r="E13" s="160"/>
    </row>
    <row r="14" spans="1:5" ht="42.75">
      <c r="A14" s="160" t="str">
        <f>'E&amp;W_ALL distributions'!A79</f>
        <v>Have debts paid by dividend before their due payment date been discounted in accordance with rule 14.44?</v>
      </c>
      <c r="B14" s="213" t="s">
        <v>3599</v>
      </c>
      <c r="C14" s="160"/>
      <c r="D14" s="160"/>
      <c r="E14" s="160"/>
    </row>
    <row r="15" spans="1:5" ht="85.5">
      <c r="A15" s="160" t="s">
        <v>1967</v>
      </c>
      <c r="B15" s="213" t="s">
        <v>3600</v>
      </c>
      <c r="C15" s="160"/>
      <c r="D15" s="160"/>
      <c r="E15" s="160"/>
    </row>
    <row r="16" spans="1:5" ht="42.75">
      <c r="A16" s="160" t="s">
        <v>1993</v>
      </c>
      <c r="B16" s="213" t="s">
        <v>3601</v>
      </c>
      <c r="C16" s="160"/>
      <c r="D16" s="160"/>
      <c r="E16" s="160"/>
    </row>
    <row r="17" spans="1:5" ht="42.75">
      <c r="A17" s="160" t="str">
        <f>'E&amp;W_ALL distributions'!A93</f>
        <v>Does the IP have processes in place to identify if creditors may be subject to sanctions, preventing the ability to pay a dividend (in the absence of a licence to do so)?</v>
      </c>
      <c r="B17" s="213" t="s">
        <v>4151</v>
      </c>
      <c r="C17" s="160"/>
      <c r="D17" s="160"/>
      <c r="E17" s="160"/>
    </row>
    <row r="18" spans="1:5">
      <c r="A18" s="164"/>
      <c r="B18" s="213"/>
      <c r="C18" s="160"/>
      <c r="D18" s="160"/>
      <c r="E18" s="160"/>
    </row>
    <row r="19" spans="1:5">
      <c r="A19" s="160"/>
      <c r="B19" s="213"/>
      <c r="C19" s="160"/>
      <c r="D19" s="160"/>
      <c r="E19" s="160"/>
    </row>
    <row r="20" spans="1:5">
      <c r="A20" s="160" t="s">
        <v>1817</v>
      </c>
      <c r="B20" s="182"/>
      <c r="C20" s="160"/>
      <c r="D20" s="160"/>
      <c r="E20" s="160"/>
    </row>
  </sheetData>
  <conditionalFormatting sqref="C3:C20">
    <cfRule type="containsText" dxfId="120" priority="1" operator="containsText" text="Query">
      <formula>NOT(ISERROR(SEARCH("Query",C3)))</formula>
    </cfRule>
    <cfRule type="containsText" dxfId="119" priority="2" operator="containsText" text="N/A">
      <formula>NOT(ISERROR(SEARCH("N/A",C3)))</formula>
    </cfRule>
    <cfRule type="containsText" dxfId="118" priority="3" operator="containsText" text="No">
      <formula>NOT(ISERROR(SEARCH("No",C3)))</formula>
    </cfRule>
    <cfRule type="containsText" dxfId="117" priority="4" operator="containsText" text="Yes">
      <formula>NOT(ISERROR(SEARCH("Yes",C3)))</formula>
    </cfRule>
  </conditionalFormatting>
  <hyperlinks>
    <hyperlink ref="B3" location="'E&amp;W_ALL distributions'!A4" display="E&amp;W_ALL distributions pref claims" xr:uid="{00000000-0004-0000-1800-000000000000}"/>
    <hyperlink ref="B4" location="'E&amp;W_ALL distributions'!A10" display="E&amp;W_ALL distributions pref NOIDs" xr:uid="{00000000-0004-0000-1800-000001000000}"/>
    <hyperlink ref="B5" location="'E&amp;W_ALL distributions'!A20" display="'E&amp;W_ALL distributions pref small debts" xr:uid="{00000000-0004-0000-1800-000002000000}"/>
    <hyperlink ref="B6" location="'E&amp;W_ALL distributions'!A26" display="'E&amp;W_ALL distributions agreement of pref claims" xr:uid="{00000000-0004-0000-1800-000003000000}"/>
    <hyperlink ref="B7" location="'E&amp;W_ALL distributions'!A32" display="E&amp;W_ALL distributions secondary HMRC pref claims" xr:uid="{00000000-0004-0000-1800-000004000000}"/>
    <hyperlink ref="B9" location="'E&amp;W_ALL distributions'!A36" display="'E&amp;W_ALL distributions non-pref unsecured claims" xr:uid="{00000000-0004-0000-1800-000005000000}"/>
    <hyperlink ref="B10" location="'E&amp;W_ALL distributions'!A41" display="'E&amp;W_ALL distributions non-pref unsecured NOIDs" xr:uid="{00000000-0004-0000-1800-000006000000}"/>
    <hyperlink ref="B11" location="'E&amp;W_ALL distributions'!A57" display="'E&amp;W_ALL distributions non-pref unsecured small debts" xr:uid="{00000000-0004-0000-1800-000007000000}"/>
    <hyperlink ref="B12" location="'E&amp;W_ALL distributions'!A63" display="'E&amp;W_ALL distributions agreement of non-pref unsecured claims" xr:uid="{00000000-0004-0000-1800-000008000000}"/>
    <hyperlink ref="B13" location="'E&amp;W_ALL distributions'!A78" display="'E&amp;W_ALL distributions winding-up stat interest" xr:uid="{00000000-0004-0000-1800-000009000000}"/>
    <hyperlink ref="B14" location="'E&amp;W_ALL distributions'!A79" display="'E&amp;W_ALL distributions discounts" xr:uid="{00000000-0004-0000-1800-00000A000000}"/>
    <hyperlink ref="B15" location="'E&amp;W_ALL distributions'!A80" display="E&amp;W_ALL distributions other coporate requirements" xr:uid="{00000000-0004-0000-1800-00000B000000}"/>
    <hyperlink ref="B16" location="'E&amp;W_ALL distributions'!A86" display="'E&amp;W_ALL distributions MVLs" xr:uid="{00000000-0004-0000-1800-00000C000000}"/>
    <hyperlink ref="B17" location="'E&amp;W_ALL distributions'!A91" display="E&amp;W_ALL distributions sanctions" xr:uid="{3834DA75-016D-4D3A-A9D6-6ABDF1E85FF2}"/>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'Data validation lists'!$A$3:$A$12</xm:f>
          </x14:formula1>
          <xm:sqref>C3:C20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96"/>
  <sheetViews>
    <sheetView workbookViewId="0">
      <pane ySplit="3" topLeftCell="A4" activePane="bottomLeft" state="frozen"/>
      <selection pane="bottomLeft" activeCell="A91" sqref="A91"/>
    </sheetView>
  </sheetViews>
  <sheetFormatPr defaultColWidth="9" defaultRowHeight="14.25" outlineLevelRow="2"/>
  <cols>
    <col min="1" max="1" width="41.375" style="3" bestFit="1" customWidth="1"/>
    <col min="2" max="2" width="10" style="12" customWidth="1"/>
    <col min="3" max="3" width="11.625" style="12" customWidth="1"/>
    <col min="4" max="4" width="20.375" style="12" customWidth="1"/>
    <col min="5" max="5" width="9.875" style="3" customWidth="1"/>
    <col min="6" max="6" width="12.25" style="3" customWidth="1"/>
    <col min="7" max="7" width="34.25" style="3" customWidth="1"/>
    <col min="8" max="8" width="23.75" style="2" customWidth="1"/>
    <col min="9" max="16384" width="9" style="2"/>
  </cols>
  <sheetData>
    <row r="1" spans="1:8" s="1" customFormat="1" ht="15">
      <c r="A1" s="5" t="s">
        <v>3050</v>
      </c>
      <c r="B1" s="346" t="s">
        <v>226</v>
      </c>
      <c r="C1" s="346"/>
      <c r="D1" s="346"/>
      <c r="E1" s="346"/>
      <c r="F1" s="346"/>
      <c r="G1" s="346"/>
      <c r="H1" s="346"/>
    </row>
    <row r="2" spans="1:8" s="1" customFormat="1" ht="54" customHeight="1">
      <c r="A2" s="7" t="s">
        <v>1407</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ht="42.75">
      <c r="A3" s="118" t="str">
        <f>'E&amp;W_ALL Pre appointment'!A2</f>
        <v>rows beneath blue highlights are grouped and needn't be answered individually. Italics indicates a sub-group</v>
      </c>
    </row>
    <row r="4" spans="1:8" ht="15">
      <c r="A4" s="7" t="s">
        <v>77</v>
      </c>
    </row>
    <row r="5" spans="1:8" ht="15">
      <c r="A5" s="7"/>
    </row>
    <row r="6" spans="1:8" ht="72">
      <c r="A6" s="3" t="s">
        <v>78</v>
      </c>
      <c r="G6" s="12" t="s">
        <v>4053</v>
      </c>
      <c r="H6" s="330" t="s">
        <v>856</v>
      </c>
    </row>
    <row r="7" spans="1:8" ht="15">
      <c r="A7" s="7" t="s">
        <v>77</v>
      </c>
      <c r="H7" s="330"/>
    </row>
    <row r="8" spans="1:8" ht="30">
      <c r="A8" s="119" t="s">
        <v>1796</v>
      </c>
      <c r="H8" s="330"/>
    </row>
    <row r="9" spans="1:8" ht="180">
      <c r="A9" s="7"/>
      <c r="H9" s="330" t="str">
        <f>'E&amp;W &amp; SCOT_ALL Pensions'!H8</f>
        <v>Note that rights under personal pension schemes transfer under reg 10 of the TUPE regs. Rights to occupational schemes are largely carved out of TUPE transfers but with some exceptions, so IPs will need to check and make any RP15 / 15a claims as applicable. Auto-enrolment schemes may be either. AE obligations apply to the purchaser also, so if the insolvency didn't comply, the purchaser must take necessary steps.</v>
      </c>
    </row>
    <row r="10" spans="1:8" ht="168" outlineLevel="1">
      <c r="A10" s="9" t="s">
        <v>1382</v>
      </c>
      <c r="B10" s="12" t="s">
        <v>1381</v>
      </c>
    </row>
    <row r="11" spans="1:8" ht="85.5" outlineLevel="1">
      <c r="A11" s="9" t="s">
        <v>614</v>
      </c>
      <c r="B11" s="12" t="s">
        <v>615</v>
      </c>
    </row>
    <row r="12" spans="1:8" ht="171" outlineLevel="1">
      <c r="A12" s="9" t="s">
        <v>2086</v>
      </c>
      <c r="B12" s="12" t="s">
        <v>91</v>
      </c>
    </row>
    <row r="13" spans="1:8" ht="57" outlineLevel="1">
      <c r="A13" s="9" t="s">
        <v>94</v>
      </c>
      <c r="B13" s="12" t="s">
        <v>95</v>
      </c>
    </row>
    <row r="14" spans="1:8" ht="156.75" outlineLevel="1">
      <c r="A14" s="9" t="s">
        <v>1737</v>
      </c>
      <c r="B14" s="12" t="s">
        <v>99</v>
      </c>
    </row>
    <row r="15" spans="1:8" ht="71.25" outlineLevel="1">
      <c r="A15" s="9" t="s">
        <v>1734</v>
      </c>
      <c r="B15" s="12" t="s">
        <v>96</v>
      </c>
    </row>
    <row r="16" spans="1:8" ht="128.25" outlineLevel="1">
      <c r="A16" s="9" t="s">
        <v>612</v>
      </c>
      <c r="B16" s="12" t="s">
        <v>97</v>
      </c>
    </row>
    <row r="17" spans="1:7" ht="85.5" outlineLevel="1">
      <c r="A17" s="9" t="s">
        <v>616</v>
      </c>
      <c r="B17" s="12" t="s">
        <v>617</v>
      </c>
    </row>
    <row r="18" spans="1:7" ht="42.75" outlineLevel="1">
      <c r="A18" s="9" t="s">
        <v>98</v>
      </c>
    </row>
    <row r="19" spans="1:7" ht="15">
      <c r="A19" s="5" t="s">
        <v>77</v>
      </c>
    </row>
    <row r="20" spans="1:7" ht="15">
      <c r="A20" s="5" t="s">
        <v>92</v>
      </c>
      <c r="C20" s="2"/>
      <c r="D20" s="2"/>
      <c r="E20" s="2"/>
      <c r="F20" s="2"/>
      <c r="G20" s="2"/>
    </row>
    <row r="21" spans="1:7" ht="30">
      <c r="A21" s="119" t="s">
        <v>2530</v>
      </c>
      <c r="C21" s="2"/>
      <c r="D21" s="2"/>
      <c r="E21" s="2"/>
      <c r="F21" s="2"/>
      <c r="G21" s="2"/>
    </row>
    <row r="22" spans="1:7" ht="15">
      <c r="A22" s="7"/>
      <c r="C22" s="2"/>
      <c r="D22" s="2"/>
      <c r="E22" s="2"/>
      <c r="F22" s="2"/>
      <c r="G22" s="2"/>
    </row>
    <row r="23" spans="1:7" ht="57" outlineLevel="1">
      <c r="A23" s="9" t="s">
        <v>1735</v>
      </c>
      <c r="B23" s="12" t="s">
        <v>631</v>
      </c>
      <c r="C23" s="2"/>
      <c r="D23" s="12" t="s">
        <v>2168</v>
      </c>
      <c r="E23" s="2"/>
      <c r="F23" s="2"/>
      <c r="G23" s="2"/>
    </row>
    <row r="24" spans="1:7" ht="156.75" outlineLevel="1">
      <c r="A24" s="9" t="s">
        <v>630</v>
      </c>
      <c r="B24" s="12" t="s">
        <v>93</v>
      </c>
      <c r="C24" s="2"/>
      <c r="D24" s="2"/>
      <c r="E24" s="2"/>
      <c r="F24" s="2"/>
      <c r="G24" s="2"/>
    </row>
    <row r="25" spans="1:7" outlineLevel="1">
      <c r="A25" s="9"/>
      <c r="C25" s="2"/>
      <c r="D25" s="2"/>
      <c r="E25" s="2"/>
      <c r="F25" s="2"/>
      <c r="G25" s="2"/>
    </row>
    <row r="26" spans="1:7" ht="30">
      <c r="A26" s="5" t="s">
        <v>1379</v>
      </c>
      <c r="C26" s="2"/>
      <c r="D26" s="2"/>
      <c r="E26" s="2"/>
      <c r="F26" s="2"/>
      <c r="G26" s="2"/>
    </row>
    <row r="27" spans="1:7" ht="15">
      <c r="A27" s="5" t="s">
        <v>1374</v>
      </c>
      <c r="C27" s="2"/>
      <c r="D27" s="2"/>
      <c r="E27" s="2"/>
      <c r="F27" s="2"/>
      <c r="G27" s="2"/>
    </row>
    <row r="28" spans="1:7" ht="15">
      <c r="A28" s="5"/>
      <c r="C28" s="2"/>
      <c r="D28" s="2"/>
      <c r="E28" s="2"/>
      <c r="F28" s="2"/>
      <c r="G28" s="2"/>
    </row>
    <row r="29" spans="1:7" ht="85.5">
      <c r="A29" s="3" t="s">
        <v>79</v>
      </c>
      <c r="C29" s="2"/>
      <c r="D29" s="2"/>
      <c r="E29" s="2"/>
      <c r="F29" s="2"/>
      <c r="G29" s="2"/>
    </row>
    <row r="30" spans="1:7">
      <c r="A30" s="3" t="s">
        <v>80</v>
      </c>
      <c r="C30" s="2"/>
      <c r="D30" s="2"/>
      <c r="E30" s="2"/>
      <c r="F30" s="2"/>
      <c r="G30" s="2"/>
    </row>
    <row r="31" spans="1:7" ht="28.5">
      <c r="A31" s="9" t="s">
        <v>81</v>
      </c>
      <c r="C31" s="2"/>
      <c r="D31" s="2"/>
      <c r="E31" s="2"/>
      <c r="F31" s="2"/>
      <c r="G31" s="2"/>
    </row>
    <row r="32" spans="1:7" ht="84">
      <c r="A32" s="3" t="s">
        <v>3516</v>
      </c>
      <c r="B32" s="12" t="s">
        <v>3512</v>
      </c>
      <c r="G32" s="12" t="s">
        <v>3977</v>
      </c>
    </row>
    <row r="33" spans="1:7" ht="15">
      <c r="A33" s="7" t="s">
        <v>82</v>
      </c>
      <c r="C33" s="2"/>
      <c r="E33" s="2"/>
      <c r="F33" s="2"/>
      <c r="G33" s="2"/>
    </row>
    <row r="34" spans="1:7" ht="15">
      <c r="A34" s="5" t="s">
        <v>1374</v>
      </c>
      <c r="C34" s="2"/>
      <c r="D34" s="2"/>
      <c r="E34" s="2"/>
      <c r="F34" s="2"/>
      <c r="G34" s="2"/>
    </row>
    <row r="35" spans="1:7" ht="15">
      <c r="A35" s="5"/>
      <c r="C35" s="2"/>
      <c r="D35" s="2"/>
      <c r="E35" s="2"/>
      <c r="F35" s="2"/>
      <c r="G35" s="2"/>
    </row>
    <row r="36" spans="1:7" ht="42.75">
      <c r="A36" s="3" t="s">
        <v>83</v>
      </c>
      <c r="C36" s="2"/>
      <c r="D36" s="2"/>
      <c r="E36" s="2"/>
      <c r="F36" s="2"/>
      <c r="G36" s="2"/>
    </row>
    <row r="37" spans="1:7">
      <c r="C37" s="2"/>
      <c r="D37" s="2"/>
      <c r="E37" s="2"/>
      <c r="F37" s="2"/>
      <c r="G37" s="2"/>
    </row>
    <row r="38" spans="1:7" ht="15">
      <c r="A38" s="7" t="s">
        <v>82</v>
      </c>
      <c r="C38" s="2"/>
      <c r="D38" s="2"/>
      <c r="E38" s="2"/>
      <c r="F38" s="2"/>
      <c r="G38" s="2"/>
    </row>
    <row r="39" spans="1:7" ht="30">
      <c r="A39" s="119" t="s">
        <v>1797</v>
      </c>
      <c r="C39" s="2"/>
      <c r="D39" s="2"/>
      <c r="E39" s="2"/>
      <c r="F39" s="2"/>
      <c r="G39" s="2"/>
    </row>
    <row r="40" spans="1:7">
      <c r="C40" s="2"/>
      <c r="D40" s="2"/>
      <c r="E40" s="2"/>
      <c r="F40" s="2"/>
      <c r="G40" s="2"/>
    </row>
    <row r="41" spans="1:7" ht="57" outlineLevel="1">
      <c r="A41" s="128" t="s">
        <v>2083</v>
      </c>
      <c r="B41" s="12" t="s">
        <v>858</v>
      </c>
      <c r="C41" s="2"/>
      <c r="D41" s="2"/>
      <c r="E41" s="2"/>
      <c r="F41" s="2"/>
      <c r="G41" s="2"/>
    </row>
    <row r="42" spans="1:7" ht="28.5" outlineLevel="2">
      <c r="A42" s="3" t="s">
        <v>1736</v>
      </c>
      <c r="B42" s="12" t="s">
        <v>859</v>
      </c>
      <c r="C42" s="2"/>
      <c r="D42" s="2"/>
      <c r="E42" s="2"/>
      <c r="F42" s="2"/>
      <c r="G42" s="2"/>
    </row>
    <row r="43" spans="1:7" ht="28.5" outlineLevel="2">
      <c r="A43" s="3" t="s">
        <v>857</v>
      </c>
      <c r="B43" s="12" t="s">
        <v>860</v>
      </c>
      <c r="C43" s="2"/>
      <c r="D43" s="12" t="s">
        <v>2151</v>
      </c>
      <c r="E43" s="2"/>
      <c r="F43" s="2"/>
      <c r="G43" s="2"/>
    </row>
    <row r="44" spans="1:7" ht="71.25" outlineLevel="2">
      <c r="A44" s="3" t="s">
        <v>1056</v>
      </c>
      <c r="B44" s="12" t="s">
        <v>861</v>
      </c>
      <c r="C44" s="2"/>
      <c r="D44" s="2"/>
      <c r="E44" s="2"/>
      <c r="F44" s="2"/>
      <c r="G44" s="2"/>
    </row>
    <row r="45" spans="1:7" outlineLevel="1">
      <c r="C45" s="2"/>
      <c r="D45" s="2"/>
      <c r="E45" s="2"/>
      <c r="F45" s="2"/>
      <c r="G45" s="2"/>
    </row>
    <row r="46" spans="1:7" ht="168" outlineLevel="1">
      <c r="A46" s="9" t="s">
        <v>2084</v>
      </c>
      <c r="B46" s="12" t="str">
        <f t="shared" ref="B46:B53" si="0">B10</f>
        <v>BKY only - section 324 (2):
rule14.29 and 14.3 
and rule 1.50(2)(b) regarding exclusion of use of website to deliver NOID under rule 14.29</v>
      </c>
      <c r="C46" s="2"/>
      <c r="D46" s="2"/>
      <c r="E46" s="2"/>
      <c r="F46" s="2"/>
      <c r="G46" s="2"/>
    </row>
    <row r="47" spans="1:7" ht="85.5" outlineLevel="1">
      <c r="A47" s="9" t="str">
        <f t="shared" ref="A47:A53" si="1">A11</f>
        <v>Did the notice include the standard contents, namely the nature of the notice, identity of the proceedings, identity of the debtor, state that the notice is being given under rule 14.29 (and section 324(2) for BKY) and state the office-holder's contact details?</v>
      </c>
      <c r="B47" s="12" t="str">
        <f t="shared" si="0"/>
        <v>rule 1.28 and 1.29 and 14.29</v>
      </c>
      <c r="C47" s="2"/>
      <c r="D47" s="2"/>
      <c r="E47" s="2"/>
      <c r="F47" s="2"/>
      <c r="G47" s="2"/>
    </row>
    <row r="48" spans="1:7" ht="171" outlineLevel="1">
      <c r="A48" s="9" t="str">
        <f t="shared" si="1"/>
        <v>Did the notice under rule 14.29 contain a statement that the office-holder intends to make a distribution to creditors or declare a dividend (as the case may be) within the period of two months from the last date for proving; a statement whether the proposed distribution or dividend is interim or final; the last date by which proofs may be delivered which mustn't be less than 21 days from the date of the notice; a statement of the place to which proofs must be delivered; and any information required by rule 14.31 relating to treating a small debt as proved?</v>
      </c>
      <c r="B48" s="12" t="str">
        <f t="shared" si="0"/>
        <v>rule 14.30</v>
      </c>
    </row>
    <row r="49" spans="1:4" ht="57" outlineLevel="1">
      <c r="A49" s="9" t="str">
        <f t="shared" si="1"/>
        <v>For proofs not already dealt with, has the office-holder, within 14 days of the last date for proving, admitted, rejected or made provision for the proof?</v>
      </c>
      <c r="B49" s="12" t="str">
        <f t="shared" si="0"/>
        <v>rule 14.32</v>
      </c>
    </row>
    <row r="50" spans="1:4" ht="156.75" outlineLevel="1">
      <c r="A50" s="9" t="str">
        <f t="shared" si="1"/>
        <v>Where the dividend has been postponed or cancelled within two months of the last date for proving (either because an application to court is made to reverse or vary the office-holder's decision on a proof; or for a proof to be excluded; or for a reduction of the amount claimed, or because the office-holder considers that there is real complexity in admitting or rejecting proofs of claims submitted); has the office-holder sent a new notice of intention to declare a dividend or make a distribution?</v>
      </c>
      <c r="B50" s="12" t="str">
        <f t="shared" si="0"/>
        <v>rule 14.33</v>
      </c>
    </row>
    <row r="51" spans="1:4" ht="71.25" outlineLevel="1">
      <c r="A51" s="9" t="str">
        <f t="shared" si="1"/>
        <v>Has the office-holder declared the dividend within two months of the final date for proving unless the office-holder has postponed or cancelled the dividend or an application to court is pending (unless the court gives permission)?</v>
      </c>
      <c r="B51" s="12" t="str">
        <f t="shared" si="0"/>
        <v>rule 14.34</v>
      </c>
    </row>
    <row r="52" spans="1:4" ht="128.25" outlineLevel="1">
      <c r="A52" s="9" t="str">
        <f t="shared" si="1"/>
        <v>Does the notice declaring the dividend (which may be delivered with the dividend) state the amounts realised from the sale of assets; payments made in carrying out the office-holder's functions; any provision for unsettled claims and any funds retained for particular purposes; the total amount to be distributed and the rate of dividend and whether and if so when any further dividend is expected to be declared?</v>
      </c>
      <c r="B52" s="12" t="str">
        <f t="shared" si="0"/>
        <v>rule 14.35</v>
      </c>
    </row>
    <row r="53" spans="1:4" ht="85.5" outlineLevel="1">
      <c r="A53" s="9" t="str">
        <f t="shared" si="1"/>
        <v>Did the notice include the standard contents, namely the nature of the notice, identity of the proceedings, identity of the debtor, state that the notice is being given under rule 14.35 (and section 324(2) for BKY) and state the office-holder's contact details?</v>
      </c>
      <c r="B53" s="45" t="str">
        <f t="shared" si="0"/>
        <v>rule 1.28 and 1.29 and 14.35</v>
      </c>
    </row>
    <row r="54" spans="1:4" ht="42.75" outlineLevel="1">
      <c r="A54" s="9" t="str">
        <f t="shared" ref="A54" si="2">A18</f>
        <v>In the notes column to the right, record the date of dividend declaration and amount of dividend paid</v>
      </c>
    </row>
    <row r="55" spans="1:4" outlineLevel="1">
      <c r="A55" s="9"/>
    </row>
    <row r="56" spans="1:4" ht="15">
      <c r="A56" s="7" t="s">
        <v>82</v>
      </c>
    </row>
    <row r="57" spans="1:4" ht="48">
      <c r="A57" s="5" t="str">
        <f>A20</f>
        <v>SMALL DEBTS (ie. For £1,000 or less)</v>
      </c>
      <c r="D57" s="12" t="s">
        <v>1100</v>
      </c>
    </row>
    <row r="58" spans="1:4" ht="30">
      <c r="A58" s="119" t="s">
        <v>2531</v>
      </c>
    </row>
    <row r="59" spans="1:4" ht="15">
      <c r="A59" s="7"/>
    </row>
    <row r="60" spans="1:4" ht="57" outlineLevel="1">
      <c r="A60" s="9" t="str">
        <f>A23</f>
        <v>Has the office-holder treated any small  debts as proved for the purpose of paying a dividend? (note this is optional and the IP may still seek proof of the claim from the creditor)</v>
      </c>
    </row>
    <row r="61" spans="1:4" ht="156.75" outlineLevel="1">
      <c r="A61" s="9" t="str">
        <f>A24</f>
        <v>If so, did any notice of intention to declare a dividend or make a distribution state the amount the office-holder believes is owed according to accounting records or S of A; state that the office-holder will treat the debt in the notice as proved unless the creditor advises the office-holder that the amount is incorrect or no debt is owed; require the creditor to notify the office-holder by the last date for proving of the aforementioned and in these circumstances to submit a proof in order to receive a dividend?</v>
      </c>
      <c r="B61" s="12" t="str">
        <f>B24</f>
        <v>rule 14.31</v>
      </c>
    </row>
    <row r="62" spans="1:4" outlineLevel="1">
      <c r="A62" s="9"/>
    </row>
    <row r="63" spans="1:4" ht="30">
      <c r="A63" s="5" t="s">
        <v>1380</v>
      </c>
    </row>
    <row r="64" spans="1:4" ht="15">
      <c r="A64" s="5" t="s">
        <v>1374</v>
      </c>
    </row>
    <row r="65" spans="1:9" ht="15">
      <c r="A65" s="5"/>
    </row>
    <row r="66" spans="1:9" s="3" customFormat="1" ht="85.5">
      <c r="A66" s="3" t="s">
        <v>79</v>
      </c>
      <c r="B66" s="12"/>
      <c r="C66" s="12"/>
      <c r="D66" s="12"/>
      <c r="H66" s="2"/>
      <c r="I66" s="2"/>
    </row>
    <row r="67" spans="1:9" ht="29.25" thickBot="1">
      <c r="A67" s="3" t="s">
        <v>84</v>
      </c>
    </row>
    <row r="68" spans="1:9" s="3" customFormat="1" ht="36.75" thickBot="1">
      <c r="A68" s="32" t="s">
        <v>85</v>
      </c>
      <c r="B68" s="32" t="s">
        <v>87</v>
      </c>
      <c r="C68" s="32" t="s">
        <v>88</v>
      </c>
      <c r="D68" s="32" t="s">
        <v>89</v>
      </c>
      <c r="E68" s="32" t="s">
        <v>86</v>
      </c>
      <c r="F68" s="65"/>
      <c r="H68" s="2"/>
      <c r="I68" s="2"/>
    </row>
    <row r="69" spans="1:9">
      <c r="A69" s="15"/>
      <c r="B69" s="30"/>
      <c r="C69" s="30"/>
      <c r="D69" s="30"/>
      <c r="E69" s="15"/>
    </row>
    <row r="70" spans="1:9" s="3" customFormat="1">
      <c r="A70" s="28"/>
      <c r="B70" s="30"/>
      <c r="C70" s="30"/>
      <c r="D70" s="30"/>
      <c r="E70" s="15"/>
      <c r="H70" s="2"/>
      <c r="I70" s="2"/>
    </row>
    <row r="71" spans="1:9" s="3" customFormat="1">
      <c r="A71" s="29"/>
      <c r="B71" s="30"/>
      <c r="C71" s="30"/>
      <c r="D71" s="30"/>
      <c r="E71" s="15"/>
      <c r="H71" s="2"/>
      <c r="I71" s="2"/>
    </row>
    <row r="72" spans="1:9" s="3" customFormat="1">
      <c r="A72" s="14"/>
      <c r="B72" s="30"/>
      <c r="C72" s="30"/>
      <c r="D72" s="30"/>
      <c r="E72" s="15"/>
      <c r="H72" s="2"/>
      <c r="I72" s="2"/>
    </row>
    <row r="73" spans="1:9" s="3" customFormat="1">
      <c r="A73" s="14"/>
      <c r="B73" s="30"/>
      <c r="C73" s="30"/>
      <c r="D73" s="30"/>
      <c r="E73" s="15"/>
      <c r="H73" s="2"/>
      <c r="I73" s="2"/>
    </row>
    <row r="74" spans="1:9">
      <c r="A74" s="15"/>
      <c r="B74" s="30"/>
      <c r="C74" s="30"/>
      <c r="D74" s="30"/>
      <c r="E74" s="15"/>
    </row>
    <row r="75" spans="1:9" s="3" customFormat="1" ht="15">
      <c r="A75" s="20"/>
      <c r="B75" s="30"/>
      <c r="C75" s="30"/>
      <c r="D75" s="30"/>
      <c r="E75" s="15"/>
      <c r="H75" s="2"/>
      <c r="I75" s="2"/>
    </row>
    <row r="76" spans="1:9" ht="15" thickBot="1">
      <c r="A76" s="16"/>
      <c r="B76" s="31"/>
      <c r="C76" s="31"/>
      <c r="D76" s="31"/>
      <c r="E76" s="16"/>
    </row>
    <row r="78" spans="1:9" ht="276">
      <c r="A78" s="9" t="s">
        <v>1918</v>
      </c>
      <c r="B78" s="12" t="s">
        <v>1072</v>
      </c>
      <c r="D78" s="125" t="s">
        <v>1924</v>
      </c>
    </row>
    <row r="79" spans="1:9" s="3" customFormat="1" ht="146.25">
      <c r="A79" s="9" t="s">
        <v>1738</v>
      </c>
      <c r="B79" s="12" t="s">
        <v>1739</v>
      </c>
      <c r="C79" s="12"/>
      <c r="D79" s="12"/>
      <c r="G79" s="206" t="s">
        <v>1927</v>
      </c>
      <c r="H79" s="12" t="s">
        <v>1740</v>
      </c>
      <c r="I79" s="2"/>
    </row>
    <row r="80" spans="1:9" s="3" customFormat="1" ht="15">
      <c r="A80" s="121" t="s">
        <v>2532</v>
      </c>
      <c r="B80" s="12"/>
      <c r="C80" s="12"/>
      <c r="D80" s="12"/>
      <c r="H80" s="2"/>
      <c r="I80" s="2"/>
    </row>
    <row r="81" spans="1:9" s="3" customFormat="1">
      <c r="A81" s="9"/>
      <c r="B81" s="12"/>
      <c r="C81" s="12"/>
      <c r="D81" s="12"/>
      <c r="H81" s="2"/>
      <c r="I81" s="2"/>
    </row>
    <row r="82" spans="1:9" s="3" customFormat="1" ht="57" outlineLevel="1">
      <c r="A82" s="3" t="s">
        <v>418</v>
      </c>
      <c r="B82" s="12"/>
      <c r="C82" s="12"/>
      <c r="D82" s="12"/>
      <c r="H82" s="2"/>
      <c r="I82" s="2"/>
    </row>
    <row r="83" spans="1:9" s="3" customFormat="1" ht="114" outlineLevel="1">
      <c r="A83" s="9" t="s">
        <v>2177</v>
      </c>
      <c r="B83" s="11" t="s">
        <v>4120</v>
      </c>
      <c r="C83" s="11"/>
      <c r="D83" s="11"/>
      <c r="G83" s="233" t="s">
        <v>2163</v>
      </c>
      <c r="H83" s="2"/>
      <c r="I83" s="2"/>
    </row>
    <row r="84" spans="1:9" s="12" customFormat="1" ht="57" outlineLevel="1">
      <c r="A84" s="9" t="s">
        <v>864</v>
      </c>
      <c r="B84" s="11" t="s">
        <v>863</v>
      </c>
      <c r="E84" s="3"/>
      <c r="F84" s="3"/>
      <c r="G84" s="3"/>
      <c r="H84" s="2"/>
      <c r="I84" s="2"/>
    </row>
    <row r="85" spans="1:9" s="12" customFormat="1" outlineLevel="1">
      <c r="A85" s="10"/>
      <c r="E85" s="3"/>
      <c r="F85" s="3"/>
      <c r="G85" s="3"/>
      <c r="H85" s="2"/>
      <c r="I85" s="2"/>
    </row>
    <row r="86" spans="1:9" s="12" customFormat="1" ht="15">
      <c r="A86" s="153" t="s">
        <v>2533</v>
      </c>
      <c r="B86" s="11"/>
      <c r="E86" s="3"/>
      <c r="F86" s="3"/>
      <c r="G86" s="3"/>
      <c r="H86" s="2"/>
      <c r="I86" s="2"/>
    </row>
    <row r="87" spans="1:9" outlineLevel="1"/>
    <row r="88" spans="1:9" ht="71.25" outlineLevel="1">
      <c r="A88" s="6" t="s">
        <v>2085</v>
      </c>
      <c r="B88" s="12" t="s">
        <v>1071</v>
      </c>
    </row>
    <row r="89" spans="1:9" outlineLevel="1">
      <c r="A89" s="3" t="s">
        <v>1074</v>
      </c>
    </row>
    <row r="91" spans="1:9" ht="15">
      <c r="A91" s="7" t="s">
        <v>471</v>
      </c>
    </row>
    <row r="93" spans="1:9" ht="132">
      <c r="A93" s="3" t="s">
        <v>4147</v>
      </c>
      <c r="B93" s="12" t="s">
        <v>4148</v>
      </c>
    </row>
    <row r="96" spans="1:9" s="12" customFormat="1" ht="15">
      <c r="A96" s="5" t="s">
        <v>1349</v>
      </c>
      <c r="E96" s="3"/>
      <c r="F96" s="3"/>
      <c r="G96" s="3"/>
      <c r="H96" s="2"/>
      <c r="I96" s="2"/>
    </row>
  </sheetData>
  <mergeCells count="1">
    <mergeCell ref="B1:H1"/>
  </mergeCells>
  <conditionalFormatting sqref="E2:E1048576">
    <cfRule type="cellIs" dxfId="116" priority="1" operator="equal">
      <formula>"Query raised"</formula>
    </cfRule>
    <cfRule type="cellIs" dxfId="115" priority="2" operator="equal">
      <formula>"No"</formula>
    </cfRule>
    <cfRule type="cellIs" dxfId="114" priority="3" operator="equal">
      <formula>"N/A"</formula>
    </cfRule>
    <cfRule type="cellIs" dxfId="113" priority="4" operator="equal">
      <formula>"Yes"</formula>
    </cfRule>
  </conditionalFormatting>
  <printOptions gridLines="1"/>
  <pageMargins left="0.70866141732283472" right="0.70866141732283472" top="0.74803149606299213" bottom="0.74803149606299213" header="0.31496062992125984" footer="0.31496062992125984"/>
  <pageSetup scale="50"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'Data validation lists'!$A$3:$A$12</xm:f>
          </x14:formula1>
          <xm:sqref>E56:E58 E33:E34 E4:E21 E60:E67 E23:E28 E30:E31 E36:E53 E69:E94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00"/>
  <sheetViews>
    <sheetView workbookViewId="0">
      <pane ySplit="2" topLeftCell="A60" activePane="bottomLeft" state="frozen"/>
      <selection pane="bottomLeft" activeCell="A60" sqref="A60"/>
    </sheetView>
  </sheetViews>
  <sheetFormatPr defaultColWidth="9" defaultRowHeight="14.25" outlineLevelRow="1"/>
  <cols>
    <col min="1" max="1" width="41.375" style="3" bestFit="1" customWidth="1"/>
    <col min="2" max="2" width="10" style="12"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9" width="23.25" style="2" customWidth="1"/>
    <col min="10" max="16384" width="9" style="2"/>
  </cols>
  <sheetData>
    <row r="1" spans="1:9" s="1" customFormat="1" ht="15">
      <c r="A1" s="5" t="s">
        <v>3046</v>
      </c>
      <c r="B1" s="346" t="s">
        <v>2196</v>
      </c>
      <c r="C1" s="346"/>
      <c r="D1" s="346"/>
      <c r="E1" s="346"/>
      <c r="F1" s="346"/>
      <c r="G1" s="346"/>
    </row>
    <row r="2" spans="1:9" s="1" customFormat="1" ht="45">
      <c r="A2" s="7" t="s">
        <v>1407</v>
      </c>
      <c r="B2" s="7" t="s">
        <v>1</v>
      </c>
      <c r="C2" s="7" t="s">
        <v>2</v>
      </c>
      <c r="D2" s="7" t="s">
        <v>3</v>
      </c>
      <c r="E2" s="7" t="s">
        <v>227</v>
      </c>
      <c r="F2" s="7" t="s">
        <v>4</v>
      </c>
      <c r="G2" s="4" t="s">
        <v>5</v>
      </c>
      <c r="H2" s="7" t="s">
        <v>1318</v>
      </c>
    </row>
    <row r="3" spans="1:9" ht="96">
      <c r="G3" s="12" t="s">
        <v>3716</v>
      </c>
      <c r="H3" s="12" t="s">
        <v>3061</v>
      </c>
    </row>
    <row r="4" spans="1:9" ht="36">
      <c r="A4" s="7" t="s">
        <v>2956</v>
      </c>
      <c r="B4" s="12" t="s">
        <v>2958</v>
      </c>
      <c r="G4" s="12" t="s">
        <v>3032</v>
      </c>
    </row>
    <row r="5" spans="1:9" ht="409.5">
      <c r="A5" s="118" t="s">
        <v>3978</v>
      </c>
      <c r="B5" s="12" t="s">
        <v>2959</v>
      </c>
      <c r="G5" s="12" t="s">
        <v>3033</v>
      </c>
      <c r="H5" s="40" t="s">
        <v>4144</v>
      </c>
      <c r="I5" s="12" t="s">
        <v>4145</v>
      </c>
    </row>
    <row r="6" spans="1:9" ht="48" outlineLevel="1">
      <c r="A6" s="3" t="s">
        <v>2666</v>
      </c>
      <c r="B6" s="12" t="s">
        <v>2960</v>
      </c>
    </row>
    <row r="7" spans="1:9" ht="48" outlineLevel="1">
      <c r="A7" s="3" t="s">
        <v>2957</v>
      </c>
      <c r="B7" s="12" t="s">
        <v>2961</v>
      </c>
    </row>
    <row r="8" spans="1:9" ht="48">
      <c r="A8" s="118" t="s">
        <v>3979</v>
      </c>
      <c r="B8" s="12" t="s">
        <v>2962</v>
      </c>
    </row>
    <row r="9" spans="1:9" ht="57" outlineLevel="1">
      <c r="A9" s="3" t="s">
        <v>2668</v>
      </c>
      <c r="B9" s="12" t="s">
        <v>2963</v>
      </c>
    </row>
    <row r="10" spans="1:9" ht="48" outlineLevel="1">
      <c r="A10" s="3" t="s">
        <v>2667</v>
      </c>
      <c r="B10" s="12" t="s">
        <v>2964</v>
      </c>
    </row>
    <row r="11" spans="1:9" ht="48" outlineLevel="1">
      <c r="A11" s="3" t="s">
        <v>2669</v>
      </c>
      <c r="B11" s="12" t="s">
        <v>2965</v>
      </c>
    </row>
    <row r="12" spans="1:9" ht="48" outlineLevel="1">
      <c r="A12" s="3" t="s">
        <v>2670</v>
      </c>
      <c r="B12" s="12" t="s">
        <v>2966</v>
      </c>
    </row>
    <row r="13" spans="1:9" ht="99.75" outlineLevel="1">
      <c r="A13" s="3" t="s">
        <v>2967</v>
      </c>
      <c r="B13" s="12" t="s">
        <v>2968</v>
      </c>
    </row>
    <row r="14" spans="1:9" ht="48" outlineLevel="1">
      <c r="A14" s="3" t="s">
        <v>2671</v>
      </c>
      <c r="B14" s="12" t="s">
        <v>2969</v>
      </c>
    </row>
    <row r="15" spans="1:9" ht="48" outlineLevel="1">
      <c r="A15" s="3" t="s">
        <v>2672</v>
      </c>
      <c r="B15" s="12" t="s">
        <v>2970</v>
      </c>
    </row>
    <row r="16" spans="1:9" ht="85.5" outlineLevel="1">
      <c r="A16" s="3" t="s">
        <v>2971</v>
      </c>
      <c r="B16" s="12" t="s">
        <v>2972</v>
      </c>
    </row>
    <row r="17" spans="1:7" ht="48" outlineLevel="1">
      <c r="A17" s="3" t="s">
        <v>2673</v>
      </c>
      <c r="B17" s="12" t="s">
        <v>2973</v>
      </c>
    </row>
    <row r="18" spans="1:7" ht="48" outlineLevel="1">
      <c r="A18" s="3" t="s">
        <v>2974</v>
      </c>
      <c r="B18" s="12" t="s">
        <v>2975</v>
      </c>
    </row>
    <row r="19" spans="1:7" ht="48" outlineLevel="1">
      <c r="A19" s="3" t="s">
        <v>2674</v>
      </c>
      <c r="B19" s="12" t="s">
        <v>2977</v>
      </c>
      <c r="G19" s="12" t="s">
        <v>2976</v>
      </c>
    </row>
    <row r="20" spans="1:7" ht="48" outlineLevel="1">
      <c r="A20" s="3" t="s">
        <v>2675</v>
      </c>
      <c r="B20" s="12" t="s">
        <v>2978</v>
      </c>
    </row>
    <row r="21" spans="1:7" ht="57" outlineLevel="1">
      <c r="A21" s="13" t="s">
        <v>2676</v>
      </c>
      <c r="B21" s="12" t="s">
        <v>2979</v>
      </c>
    </row>
    <row r="22" spans="1:7">
      <c r="A22" s="13"/>
    </row>
    <row r="23" spans="1:7" ht="60">
      <c r="A23" s="13" t="s">
        <v>2680</v>
      </c>
      <c r="B23" s="12" t="s">
        <v>2980</v>
      </c>
    </row>
    <row r="24" spans="1:7">
      <c r="A24" s="13"/>
    </row>
    <row r="25" spans="1:7" ht="42.75">
      <c r="A25" s="3" t="s">
        <v>2981</v>
      </c>
      <c r="B25" s="12" t="s">
        <v>2982</v>
      </c>
    </row>
    <row r="26" spans="1:7" ht="42.75">
      <c r="A26" s="118" t="s">
        <v>3980</v>
      </c>
    </row>
    <row r="27" spans="1:7" ht="24" outlineLevel="1">
      <c r="A27" s="141" t="s">
        <v>2659</v>
      </c>
      <c r="B27" s="12" t="s">
        <v>2983</v>
      </c>
    </row>
    <row r="28" spans="1:7" ht="28.5" outlineLevel="1">
      <c r="A28" s="3" t="s">
        <v>2660</v>
      </c>
      <c r="B28" s="12" t="s">
        <v>2984</v>
      </c>
    </row>
    <row r="29" spans="1:7" ht="71.25" outlineLevel="1">
      <c r="A29" s="3" t="s">
        <v>2661</v>
      </c>
      <c r="B29" s="12" t="s">
        <v>2985</v>
      </c>
    </row>
    <row r="30" spans="1:7" ht="57">
      <c r="A30" s="3" t="s">
        <v>2662</v>
      </c>
      <c r="B30" s="12" t="s">
        <v>2986</v>
      </c>
    </row>
    <row r="32" spans="1:7" ht="128.25">
      <c r="A32" s="3" t="s">
        <v>2987</v>
      </c>
      <c r="B32" s="12" t="s">
        <v>2988</v>
      </c>
    </row>
    <row r="33" spans="1:2" ht="99.75">
      <c r="A33" s="3" t="s">
        <v>2992</v>
      </c>
      <c r="B33" s="12" t="s">
        <v>2989</v>
      </c>
    </row>
    <row r="34" spans="1:2" ht="256.5">
      <c r="A34" s="255" t="s">
        <v>2990</v>
      </c>
      <c r="B34" s="12" t="s">
        <v>2991</v>
      </c>
    </row>
    <row r="35" spans="1:2" ht="120.75" customHeight="1">
      <c r="A35" s="257" t="str">
        <f>A33</f>
        <v>ADM - Where the above applies, have funds been held by the administrator in an appropriate bank or institution in the name of the Accountant of Court and the deposit receipts transmitted to the Accountant of Court / W-U - Where the above applies, have funds been held by the liquidator in an appropriate bank or institution?</v>
      </c>
      <c r="B35" s="258" t="str">
        <f>B33</f>
        <v>CVA&amp;A Rule 3.103(2)(b) / RWU Rule 7.32(2)(b)</v>
      </c>
    </row>
    <row r="36" spans="1:2" ht="142.5">
      <c r="A36" s="259" t="s">
        <v>3981</v>
      </c>
      <c r="B36" s="12" t="s">
        <v>2994</v>
      </c>
    </row>
    <row r="37" spans="1:2" ht="57" outlineLevel="1">
      <c r="A37" s="13" t="s">
        <v>2663</v>
      </c>
      <c r="B37" s="12" t="s">
        <v>2995</v>
      </c>
    </row>
    <row r="38" spans="1:2" ht="48" outlineLevel="1">
      <c r="A38" s="27" t="s">
        <v>2664</v>
      </c>
      <c r="B38" s="12" t="s">
        <v>2996</v>
      </c>
    </row>
    <row r="39" spans="1:2" ht="48" outlineLevel="1">
      <c r="A39" s="256" t="s">
        <v>2665</v>
      </c>
      <c r="B39" s="12" t="s">
        <v>2993</v>
      </c>
    </row>
    <row r="41" spans="1:2" ht="57">
      <c r="A41" s="3" t="s">
        <v>2997</v>
      </c>
      <c r="B41" s="12" t="s">
        <v>2999</v>
      </c>
    </row>
    <row r="42" spans="1:2" ht="85.5">
      <c r="A42" s="3" t="s">
        <v>2998</v>
      </c>
      <c r="B42" s="12" t="s">
        <v>3000</v>
      </c>
    </row>
    <row r="43" spans="1:2" ht="71.25">
      <c r="A43" s="3" t="s">
        <v>3001</v>
      </c>
    </row>
    <row r="44" spans="1:2" ht="85.5">
      <c r="A44" s="3" t="s">
        <v>3002</v>
      </c>
      <c r="B44" s="12" t="s">
        <v>3003</v>
      </c>
    </row>
    <row r="46" spans="1:2" ht="57">
      <c r="A46" s="3" t="s">
        <v>3004</v>
      </c>
      <c r="B46" s="12" t="s">
        <v>3005</v>
      </c>
    </row>
    <row r="48" spans="1:2" ht="36">
      <c r="A48" s="7" t="s">
        <v>3006</v>
      </c>
      <c r="B48" s="12" t="s">
        <v>3007</v>
      </c>
    </row>
    <row r="50" spans="1:8" ht="57">
      <c r="A50" s="3" t="s">
        <v>1735</v>
      </c>
      <c r="B50" s="12" t="s">
        <v>3008</v>
      </c>
    </row>
    <row r="51" spans="1:8" ht="57">
      <c r="A51" s="3" t="s">
        <v>3009</v>
      </c>
      <c r="B51" s="12" t="s">
        <v>3010</v>
      </c>
    </row>
    <row r="52" spans="1:8" ht="48">
      <c r="A52" s="118" t="s">
        <v>3982</v>
      </c>
      <c r="B52" s="12" t="s">
        <v>3011</v>
      </c>
    </row>
    <row r="53" spans="1:8" ht="57" outlineLevel="1">
      <c r="A53" s="3" t="s">
        <v>3012</v>
      </c>
      <c r="B53" s="12" t="s">
        <v>3013</v>
      </c>
    </row>
    <row r="54" spans="1:8" ht="99.75" outlineLevel="1">
      <c r="A54" s="3" t="s">
        <v>3014</v>
      </c>
      <c r="B54" s="12" t="s">
        <v>3015</v>
      </c>
    </row>
    <row r="55" spans="1:8" ht="57" outlineLevel="1">
      <c r="A55" s="3" t="s">
        <v>3016</v>
      </c>
      <c r="B55" s="12" t="s">
        <v>3017</v>
      </c>
    </row>
    <row r="56" spans="1:8" ht="114" outlineLevel="1">
      <c r="A56" s="3" t="s">
        <v>3018</v>
      </c>
      <c r="B56" s="12" t="s">
        <v>3019</v>
      </c>
    </row>
    <row r="58" spans="1:8" ht="30">
      <c r="A58" s="7" t="s">
        <v>3020</v>
      </c>
    </row>
    <row r="59" spans="1:8" ht="36">
      <c r="G59" s="12" t="s">
        <v>4053</v>
      </c>
    </row>
    <row r="60" spans="1:8" ht="337.5">
      <c r="A60" s="3" t="s">
        <v>4175</v>
      </c>
      <c r="B60" s="12" t="s">
        <v>3021</v>
      </c>
      <c r="G60" s="206" t="s">
        <v>4176</v>
      </c>
      <c r="H60" s="12" t="str">
        <f>'E&amp;W &amp; SCOT_ALL Pensions'!H8</f>
        <v>Note that rights under personal pension schemes transfer under reg 10 of the TUPE regs. Rights to occupational schemes are largely carved out of TUPE transfers but with some exceptions, so IPs will need to check and make any RP15 / 15a claims as applicable. Auto-enrolment schemes may be either. AE obligations apply to the purchaser also, so if the insolvency didn't comply, the purchaser must take necessary steps.</v>
      </c>
    </row>
    <row r="61" spans="1:8" ht="409.5">
      <c r="A61" s="3" t="s">
        <v>3517</v>
      </c>
      <c r="B61" s="12" t="str">
        <f>'E&amp;W_ALL distributions'!B32</f>
        <v>Finance Act 2020, s 98 &amp; 99</v>
      </c>
      <c r="G61" s="12" t="str">
        <f>'E&amp;W_ALL distributions'!G32</f>
        <v>Note that corporation tax and employERs' NICs, penalties and interest and excess payments under CJRS will remain non-preferential. 
PAYE and employee NICs (including retained from CJRS funds); student loan repayments and CIS deductions will have secondary preferential status.</v>
      </c>
      <c r="H61" s="12" t="s">
        <v>4052</v>
      </c>
    </row>
    <row r="62" spans="1:8" ht="30">
      <c r="A62" s="7" t="s">
        <v>3036</v>
      </c>
    </row>
    <row r="64" spans="1:8" ht="96">
      <c r="A64" s="3" t="s">
        <v>3022</v>
      </c>
      <c r="B64" s="12" t="s">
        <v>3023</v>
      </c>
      <c r="G64" s="12" t="s">
        <v>2955</v>
      </c>
      <c r="H64" s="12" t="s">
        <v>3060</v>
      </c>
    </row>
    <row r="65" spans="1:8" ht="29.25" thickBot="1">
      <c r="A65" s="3" t="str">
        <f>'E&amp;W_ALL distributions'!A67</f>
        <v>Was the sample of claims correctly calculated per the table below?</v>
      </c>
      <c r="G65" s="12"/>
      <c r="H65" s="12"/>
    </row>
    <row r="66" spans="1:8" ht="36.75" thickBot="1">
      <c r="A66" s="32" t="str">
        <f>'E&amp;W_ALL distributions'!A68</f>
        <v>Name of creditor</v>
      </c>
      <c r="B66" s="32" t="str">
        <f>'E&amp;W_ALL distributions'!B68</f>
        <v>Balance owing per B&amp;R (£)</v>
      </c>
      <c r="C66" s="32" t="str">
        <f>'E&amp;W_ALL distributions'!C68</f>
        <v>Amount claimed (£)</v>
      </c>
      <c r="D66" s="32" t="str">
        <f>'E&amp;W_ALL distributions'!D68</f>
        <v>Amount agreed (£)</v>
      </c>
      <c r="E66" s="32" t="str">
        <f>'E&amp;W_ALL distributions'!E68</f>
        <v>Correctly agreed?</v>
      </c>
      <c r="G66" s="12"/>
      <c r="H66" s="12"/>
    </row>
    <row r="67" spans="1:8">
      <c r="A67" s="15"/>
      <c r="B67" s="15"/>
      <c r="C67" s="15"/>
      <c r="D67" s="15"/>
      <c r="E67" s="15"/>
      <c r="G67" s="12"/>
      <c r="H67" s="12"/>
    </row>
    <row r="68" spans="1:8">
      <c r="A68" s="15"/>
      <c r="B68" s="15"/>
      <c r="C68" s="15"/>
      <c r="D68" s="15"/>
      <c r="E68" s="15"/>
      <c r="G68" s="12"/>
      <c r="H68" s="12"/>
    </row>
    <row r="69" spans="1:8">
      <c r="A69" s="15"/>
      <c r="B69" s="15"/>
      <c r="C69" s="15"/>
      <c r="D69" s="15"/>
      <c r="E69" s="15"/>
      <c r="G69" s="12"/>
      <c r="H69" s="12"/>
    </row>
    <row r="70" spans="1:8">
      <c r="A70" s="15"/>
      <c r="B70" s="15"/>
      <c r="C70" s="15"/>
      <c r="D70" s="15"/>
      <c r="E70" s="15"/>
      <c r="G70" s="12"/>
      <c r="H70" s="12"/>
    </row>
    <row r="71" spans="1:8">
      <c r="A71" s="15"/>
      <c r="B71" s="15"/>
      <c r="C71" s="15"/>
      <c r="D71" s="15"/>
      <c r="E71" s="15"/>
      <c r="G71" s="12"/>
      <c r="H71" s="12"/>
    </row>
    <row r="72" spans="1:8">
      <c r="A72" s="15"/>
      <c r="B72" s="15"/>
      <c r="C72" s="15"/>
      <c r="D72" s="15"/>
      <c r="E72" s="15"/>
      <c r="G72" s="12"/>
      <c r="H72" s="12"/>
    </row>
    <row r="73" spans="1:8">
      <c r="A73" s="15"/>
      <c r="B73" s="15"/>
      <c r="C73" s="15"/>
      <c r="D73" s="15"/>
      <c r="E73" s="15"/>
      <c r="G73" s="12"/>
      <c r="H73" s="12"/>
    </row>
    <row r="74" spans="1:8">
      <c r="A74" s="15"/>
      <c r="B74" s="15"/>
      <c r="C74" s="15"/>
      <c r="D74" s="15"/>
      <c r="E74" s="15"/>
      <c r="G74" s="12"/>
      <c r="H74" s="12"/>
    </row>
    <row r="75" spans="1:8">
      <c r="A75" s="15"/>
      <c r="B75" s="15"/>
      <c r="C75" s="15"/>
      <c r="D75" s="15"/>
      <c r="E75" s="15"/>
      <c r="G75" s="12"/>
      <c r="H75" s="12"/>
    </row>
    <row r="76" spans="1:8" ht="15" thickBot="1">
      <c r="A76" s="16"/>
      <c r="B76" s="31"/>
      <c r="C76" s="31"/>
      <c r="D76" s="31"/>
      <c r="E76" s="16"/>
      <c r="G76" s="12"/>
      <c r="H76" s="12"/>
    </row>
    <row r="77" spans="1:8">
      <c r="G77" s="12"/>
      <c r="H77" s="12"/>
    </row>
    <row r="78" spans="1:8" ht="48">
      <c r="A78" s="118" t="s">
        <v>3983</v>
      </c>
      <c r="B78" s="12" t="s">
        <v>3024</v>
      </c>
    </row>
    <row r="79" spans="1:8" ht="48" outlineLevel="1">
      <c r="A79" s="3" t="s">
        <v>2677</v>
      </c>
      <c r="B79" s="12" t="s">
        <v>3025</v>
      </c>
    </row>
    <row r="80" spans="1:8" ht="48" outlineLevel="1">
      <c r="A80" s="3" t="s">
        <v>3026</v>
      </c>
      <c r="B80" s="12" t="s">
        <v>3027</v>
      </c>
    </row>
    <row r="81" spans="1:8" ht="48" outlineLevel="1">
      <c r="A81" s="3" t="s">
        <v>2678</v>
      </c>
      <c r="B81" s="12" t="s">
        <v>3028</v>
      </c>
    </row>
    <row r="82" spans="1:8" ht="85.5">
      <c r="A82" s="3" t="s">
        <v>3029</v>
      </c>
      <c r="B82" s="12" t="s">
        <v>3030</v>
      </c>
    </row>
    <row r="83" spans="1:8" ht="85.5">
      <c r="A83" s="3" t="s">
        <v>2679</v>
      </c>
      <c r="B83" s="12" t="s">
        <v>3031</v>
      </c>
    </row>
    <row r="84" spans="1:8" s="236" customFormat="1" ht="144">
      <c r="A84" s="3" t="s">
        <v>1918</v>
      </c>
      <c r="B84" s="237"/>
      <c r="C84" s="237"/>
      <c r="D84" s="237"/>
      <c r="E84" s="41"/>
      <c r="F84" s="41"/>
      <c r="G84" s="206" t="s">
        <v>3034</v>
      </c>
      <c r="H84" s="12" t="s">
        <v>3493</v>
      </c>
    </row>
    <row r="85" spans="1:8" ht="15">
      <c r="A85" s="7" t="s">
        <v>3035</v>
      </c>
    </row>
    <row r="87" spans="1:8" s="236" customFormat="1" ht="71.25">
      <c r="A87" s="3" t="str">
        <f>'E&amp;W_ALL distributions'!A88</f>
        <v>Where there has been a distribution in specie, was this sanctioned, in accordance with the articles? (Note this is usually by special resolution and would require a special resolution if the articles are silent)</v>
      </c>
      <c r="B87" s="237"/>
      <c r="C87" s="237"/>
      <c r="D87" s="237"/>
      <c r="E87" s="41"/>
      <c r="F87" s="41"/>
      <c r="G87" s="41"/>
    </row>
    <row r="88" spans="1:8" s="236" customFormat="1">
      <c r="A88" s="3" t="str">
        <f>'E&amp;W_ALL distributions'!A89</f>
        <v>Has there been any delay paying members?</v>
      </c>
      <c r="B88" s="237"/>
      <c r="C88" s="237"/>
      <c r="D88" s="237"/>
      <c r="E88" s="41"/>
      <c r="F88" s="41"/>
      <c r="G88" s="41"/>
    </row>
    <row r="90" spans="1:8" ht="15">
      <c r="A90" s="7" t="s">
        <v>3037</v>
      </c>
    </row>
    <row r="92" spans="1:8" ht="57">
      <c r="A92" s="3" t="s">
        <v>3038</v>
      </c>
    </row>
    <row r="94" spans="1:8" ht="15">
      <c r="A94" s="7" t="str">
        <f>'E&amp;W_ALL distributions'!A91</f>
        <v>ALL CASES</v>
      </c>
    </row>
    <row r="95" spans="1:8" ht="15">
      <c r="A95" s="7"/>
    </row>
    <row r="96" spans="1:8" ht="132">
      <c r="A96" s="3" t="str">
        <f>'E&amp;W_ALL distributions'!A93</f>
        <v>Does the IP have processes in place to identify if creditors may be subject to sanctions, preventing the ability to pay a dividend (in the absence of a licence to do so)?</v>
      </c>
      <c r="B96" s="12" t="str">
        <f>'E&amp;W_ALL distributions'!B93</f>
        <v>Sanctions and Anti-Money Laundering Act 2018 and Russia (Sanctions)(EU Exit) Regulations 2019 (as 
amended)</v>
      </c>
    </row>
    <row r="97" spans="1:1" ht="15">
      <c r="A97" s="7"/>
    </row>
    <row r="98" spans="1:1" ht="15">
      <c r="A98" s="7"/>
    </row>
    <row r="100" spans="1:1" ht="15">
      <c r="A100" s="7" t="s">
        <v>1349</v>
      </c>
    </row>
  </sheetData>
  <mergeCells count="1">
    <mergeCell ref="B1:G1"/>
  </mergeCells>
  <conditionalFormatting sqref="E1:E65 E76:E1048576">
    <cfRule type="cellIs" dxfId="112" priority="1" operator="equal">
      <formula>"Query raised"</formula>
    </cfRule>
    <cfRule type="cellIs" dxfId="111" priority="2" operator="equal">
      <formula>"No"</formula>
    </cfRule>
    <cfRule type="cellIs" dxfId="110" priority="3" operator="equal">
      <formula>"N/A"</formula>
    </cfRule>
    <cfRule type="cellIs" dxfId="109" priority="4" operator="equal">
      <formula>"Yes"</formula>
    </cfRule>
  </conditionalFormatting>
  <printOptions gridLines="1"/>
  <pageMargins left="0.70866141732283472" right="0.70866141732283472" top="0.74803149606299213" bottom="0.74803149606299213" header="0.31496062992125984" footer="0.31496062992125984"/>
  <pageSetup scale="52" fitToHeight="6" orientation="portrait"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'Data validation lists'!$A$3:$A$7</xm:f>
          </x14:formula1>
          <xm:sqref>E76:E857 E3:E65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0"/>
  <sheetViews>
    <sheetView workbookViewId="0">
      <selection activeCell="B9" sqref="B9"/>
    </sheetView>
  </sheetViews>
  <sheetFormatPr defaultColWidth="9" defaultRowHeight="14.25"/>
  <cols>
    <col min="1" max="1" width="50.625" style="135" customWidth="1"/>
    <col min="2" max="4" width="10.625" style="135" customWidth="1"/>
    <col min="5" max="5" width="50.625" style="135" customWidth="1"/>
    <col min="6" max="16384" width="9" style="159"/>
  </cols>
  <sheetData>
    <row r="1" spans="1:5">
      <c r="A1" s="187" t="s">
        <v>1811</v>
      </c>
      <c r="B1" s="188" t="s">
        <v>1812</v>
      </c>
      <c r="C1" s="188" t="s">
        <v>1818</v>
      </c>
      <c r="D1" s="189" t="s">
        <v>1814</v>
      </c>
      <c r="E1" s="190" t="s">
        <v>1815</v>
      </c>
    </row>
    <row r="2" spans="1:5" ht="57">
      <c r="A2" s="160" t="s">
        <v>4222</v>
      </c>
      <c r="B2" s="213" t="s">
        <v>3602</v>
      </c>
      <c r="C2" s="160"/>
      <c r="D2" s="160"/>
      <c r="E2" s="160"/>
    </row>
    <row r="3" spans="1:5" ht="71.25">
      <c r="A3" s="160" t="str">
        <f>'E&amp;W_ADM, BKY &amp; W-U committee'!A11</f>
        <v>Were creditors advised in writing how they may access suitable information on the rights, duties and functions of the committee prior to inviting nomination of committee members?</v>
      </c>
      <c r="B3" s="213" t="s">
        <v>3603</v>
      </c>
      <c r="C3" s="160"/>
      <c r="D3" s="160"/>
      <c r="E3" s="160"/>
    </row>
    <row r="4" spans="1:5" ht="63.75">
      <c r="A4" s="160" t="s">
        <v>4223</v>
      </c>
      <c r="B4" s="213" t="s">
        <v>3604</v>
      </c>
      <c r="C4" s="160"/>
      <c r="D4" s="160"/>
      <c r="E4" s="160"/>
    </row>
    <row r="5" spans="1:5" ht="85.5">
      <c r="A5" s="160" t="str">
        <f>'E&amp;W_ADM, BKY &amp; W-U committee'!A19</f>
        <v>Where there is a committee, has the office-holder invited the committee to provide information on any concerns regarding the way in which the company’s business has been conducted, and on potential recoveries for the estate, upon or soon after formation of the committee?</v>
      </c>
      <c r="B5" s="213" t="s">
        <v>3605</v>
      </c>
      <c r="C5" s="160"/>
      <c r="D5" s="160"/>
      <c r="E5" s="160"/>
    </row>
    <row r="6" spans="1:5" ht="99.75">
      <c r="A6" s="160" t="s">
        <v>4224</v>
      </c>
      <c r="B6" s="213" t="s">
        <v>4121</v>
      </c>
      <c r="C6" s="160"/>
      <c r="D6" s="160"/>
      <c r="E6" s="160"/>
    </row>
    <row r="7" spans="1:5" ht="85.5">
      <c r="A7" s="160" t="s">
        <v>4225</v>
      </c>
      <c r="B7" s="213" t="s">
        <v>3606</v>
      </c>
      <c r="C7" s="160"/>
      <c r="D7" s="160"/>
      <c r="E7" s="160"/>
    </row>
    <row r="8" spans="1:5" ht="85.5">
      <c r="A8" s="160" t="s">
        <v>2150</v>
      </c>
      <c r="B8" s="213" t="s">
        <v>3607</v>
      </c>
      <c r="C8" s="160"/>
      <c r="D8" s="160"/>
      <c r="E8" s="160"/>
    </row>
    <row r="9" spans="1:5" ht="128.25">
      <c r="A9" s="160" t="s">
        <v>4226</v>
      </c>
      <c r="B9" s="213" t="s">
        <v>3608</v>
      </c>
      <c r="C9" s="160"/>
      <c r="D9" s="160"/>
      <c r="E9" s="160"/>
    </row>
    <row r="10" spans="1:5">
      <c r="A10" s="160" t="s">
        <v>1817</v>
      </c>
      <c r="B10" s="182"/>
      <c r="C10" s="160"/>
      <c r="D10" s="160"/>
      <c r="E10" s="160"/>
    </row>
  </sheetData>
  <conditionalFormatting sqref="C2:C10">
    <cfRule type="containsText" dxfId="108" priority="1" operator="containsText" text="Query">
      <formula>NOT(ISERROR(SEARCH("Query",C2)))</formula>
    </cfRule>
    <cfRule type="containsText" dxfId="107" priority="2" operator="containsText" text="N/A">
      <formula>NOT(ISERROR(SEARCH("N/A",C2)))</formula>
    </cfRule>
    <cfRule type="containsText" dxfId="106" priority="3" operator="containsText" text="No">
      <formula>NOT(ISERROR(SEARCH("No",C2)))</formula>
    </cfRule>
    <cfRule type="containsText" dxfId="105" priority="4" operator="containsText" text="Yes">
      <formula>NOT(ISERROR(SEARCH("Yes",C2)))</formula>
    </cfRule>
  </conditionalFormatting>
  <hyperlinks>
    <hyperlink ref="B2" location="'E&amp;W_ADM, BKY &amp; W-U committee'!A4" display="'E&amp;W_ADM, BKY &amp; W-U committee formation" xr:uid="{00000000-0004-0000-1B00-000000000000}"/>
    <hyperlink ref="B3" location="'E&amp;W_ADM, BKY &amp; W-U committee'!A11" display="'E&amp;W_ADM, BKY &amp; W-U committee SIP 15 requirement" xr:uid="{00000000-0004-0000-1B00-000001000000}"/>
    <hyperlink ref="B4" location="'E&amp;W_ADM, BKY &amp; W-U committee'!A12" display="'E&amp;W_ADM, BKY &amp; W-U committee notices" xr:uid="{00000000-0004-0000-1B00-000002000000}"/>
    <hyperlink ref="B5" location="'E&amp;W_ADM, BKY &amp; W-U committee'!A19" display="'E&amp;W_ADM, BKY &amp; W-U committee SIP 2 information request" xr:uid="{00000000-0004-0000-1B00-000003000000}"/>
    <hyperlink ref="B6" location="'E&amp;W_ADM, BKY &amp; W-U committee'!A24" display="'E&amp;W_ADM, BKY &amp; W-U committee formalities in CML following ADM" xr:uid="{00000000-0004-0000-1B00-000004000000}"/>
    <hyperlink ref="B7" location="'E&amp;W_ADM, BKY &amp; W-U committee'!A34" display="'E&amp;W_ADM, BKY &amp; W-U committee meetings and resolutions" xr:uid="{00000000-0004-0000-1B00-000005000000}"/>
    <hyperlink ref="B8" location="'E&amp;W_ADM, BKY &amp; W-U committee'!A45" display="'E&amp;W_ADM, BKY &amp; W-U committee reporting in W-U and BKY" xr:uid="{00000000-0004-0000-1B00-000006000000}"/>
    <hyperlink ref="B9" location="'E&amp;W_ADM, BKY &amp; W-U committee'!A50" display="'E&amp;W_ADM, BKY &amp; W-U committee vacancies and termination of membership" xr:uid="{00000000-0004-0000-1B00-000007000000}"/>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'Data validation lists'!$A$3:$A$12</xm:f>
          </x14:formula1>
          <xm:sqref>C2:C10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64"/>
  <sheetViews>
    <sheetView workbookViewId="0">
      <pane ySplit="2" topLeftCell="A63" activePane="bottomLeft" state="frozen"/>
      <selection pane="bottomLeft" activeCell="A50" sqref="A50"/>
    </sheetView>
  </sheetViews>
  <sheetFormatPr defaultColWidth="9" defaultRowHeight="14.25" outlineLevelRow="2"/>
  <cols>
    <col min="1" max="1" width="41.375" style="3" bestFit="1" customWidth="1"/>
    <col min="2" max="2" width="10" style="12" customWidth="1"/>
    <col min="3" max="3" width="11.625" style="12" customWidth="1"/>
    <col min="4" max="4" width="11" style="12" customWidth="1"/>
    <col min="5" max="5" width="9.875" style="3" customWidth="1"/>
    <col min="6" max="6" width="11.75" style="3" customWidth="1"/>
    <col min="7" max="7" width="34.25" style="3" customWidth="1"/>
    <col min="8" max="8" width="23.75" style="2" customWidth="1"/>
    <col min="9" max="16384" width="9" style="2"/>
  </cols>
  <sheetData>
    <row r="1" spans="1:8" s="1" customFormat="1" ht="30">
      <c r="A1" s="5" t="s">
        <v>3056</v>
      </c>
      <c r="B1" s="346" t="s">
        <v>226</v>
      </c>
      <c r="C1" s="346"/>
      <c r="D1" s="346"/>
      <c r="E1" s="346"/>
      <c r="F1" s="346"/>
      <c r="G1" s="346"/>
      <c r="H1" s="346"/>
    </row>
    <row r="2" spans="1:8" s="1" customFormat="1" ht="45">
      <c r="A2" s="119" t="str">
        <f>'E&amp;W_ALL Pre appointment'!A2</f>
        <v>rows beneath blue highlights are grouped and needn't be answered individually. Italics indicates a sub-group</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4" spans="1:8" ht="24">
      <c r="A4" s="7" t="s">
        <v>101</v>
      </c>
      <c r="B4" s="12" t="s">
        <v>102</v>
      </c>
      <c r="C4" s="12" t="s">
        <v>103</v>
      </c>
    </row>
    <row r="5" spans="1:8" ht="15">
      <c r="A5" s="7"/>
    </row>
    <row r="6" spans="1:8" ht="48">
      <c r="A6" s="3" t="s">
        <v>104</v>
      </c>
      <c r="B6" s="12" t="s">
        <v>446</v>
      </c>
    </row>
    <row r="7" spans="1:8" ht="312">
      <c r="A7" s="6" t="s">
        <v>106</v>
      </c>
      <c r="B7" s="12" t="s">
        <v>108</v>
      </c>
      <c r="D7" s="12" t="s">
        <v>2167</v>
      </c>
    </row>
    <row r="8" spans="1:8" ht="28.5">
      <c r="A8" s="3" t="s">
        <v>105</v>
      </c>
      <c r="B8" s="12" t="s">
        <v>109</v>
      </c>
    </row>
    <row r="9" spans="1:8" ht="36">
      <c r="A9" s="3" t="s">
        <v>107</v>
      </c>
      <c r="B9" s="12" t="s">
        <v>110</v>
      </c>
    </row>
    <row r="10" spans="1:8" ht="28.5">
      <c r="A10" s="3" t="s">
        <v>112</v>
      </c>
      <c r="B10" s="12" t="s">
        <v>111</v>
      </c>
    </row>
    <row r="11" spans="1:8" ht="57">
      <c r="A11" s="9" t="s">
        <v>2141</v>
      </c>
      <c r="C11" s="12" t="s">
        <v>2140</v>
      </c>
    </row>
    <row r="12" spans="1:8" ht="86.25">
      <c r="A12" s="3" t="s">
        <v>633</v>
      </c>
      <c r="B12" s="12" t="s">
        <v>113</v>
      </c>
    </row>
    <row r="13" spans="1:8" ht="57.75">
      <c r="A13" s="3" t="s">
        <v>634</v>
      </c>
      <c r="B13" s="12" t="s">
        <v>632</v>
      </c>
    </row>
    <row r="14" spans="1:8" ht="240">
      <c r="A14" s="3" t="s">
        <v>2090</v>
      </c>
      <c r="B14" s="12" t="s">
        <v>1546</v>
      </c>
      <c r="H14" s="3"/>
    </row>
    <row r="15" spans="1:8" ht="99.75">
      <c r="A15" s="3" t="s">
        <v>115</v>
      </c>
      <c r="B15" s="12" t="s">
        <v>114</v>
      </c>
    </row>
    <row r="16" spans="1:8" ht="285">
      <c r="A16" s="3" t="str">
        <f>'E&amp;W_ALL post appointment'!A90</f>
        <v>Does the notice identify the proceedings,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6" s="12" t="str">
        <f>'E&amp;W_ALL post appointment'!B90</f>
        <v>Rule 1.6 and 1.17</v>
      </c>
    </row>
    <row r="17" spans="1:10" ht="199.5">
      <c r="A17" s="3" t="s">
        <v>2091</v>
      </c>
      <c r="B17" s="12" t="s">
        <v>117</v>
      </c>
    </row>
    <row r="18" spans="1:10" ht="71.25">
      <c r="A18" s="3" t="s">
        <v>1741</v>
      </c>
      <c r="B18" s="12" t="s">
        <v>116</v>
      </c>
    </row>
    <row r="19" spans="1:10" s="3" customFormat="1" ht="99.75">
      <c r="A19" s="3" t="s">
        <v>464</v>
      </c>
      <c r="B19" s="12"/>
      <c r="C19" s="12" t="s">
        <v>465</v>
      </c>
      <c r="D19" s="12"/>
      <c r="H19" s="2"/>
      <c r="I19" s="2"/>
      <c r="J19" s="2"/>
    </row>
    <row r="20" spans="1:10" s="3" customFormat="1">
      <c r="A20" s="9"/>
      <c r="B20" s="12"/>
      <c r="C20" s="12"/>
      <c r="D20" s="12"/>
      <c r="H20" s="2"/>
      <c r="I20" s="2"/>
      <c r="J20" s="2"/>
    </row>
    <row r="21" spans="1:10" s="3" customFormat="1" ht="15">
      <c r="A21" s="5" t="s">
        <v>447</v>
      </c>
      <c r="B21" s="12"/>
      <c r="C21" s="12"/>
      <c r="D21" s="12"/>
      <c r="H21" s="2"/>
      <c r="I21" s="2"/>
      <c r="J21" s="2"/>
    </row>
    <row r="22" spans="1:10" s="3" customFormat="1">
      <c r="A22" s="9"/>
      <c r="B22" s="12"/>
      <c r="C22" s="12"/>
      <c r="D22" s="12"/>
      <c r="H22" s="2"/>
      <c r="I22" s="2"/>
      <c r="J22" s="2"/>
    </row>
    <row r="23" spans="1:10" s="3" customFormat="1" ht="114">
      <c r="A23" s="9" t="s">
        <v>4122</v>
      </c>
      <c r="B23" s="12"/>
      <c r="C23" s="12"/>
      <c r="D23" s="12"/>
      <c r="H23" s="2"/>
      <c r="I23" s="2"/>
      <c r="J23" s="2"/>
    </row>
    <row r="24" spans="1:10" s="3" customFormat="1" ht="30">
      <c r="A24" s="121" t="s">
        <v>4123</v>
      </c>
      <c r="B24" s="12"/>
      <c r="C24" s="12"/>
      <c r="D24" s="12"/>
      <c r="H24" s="2"/>
      <c r="I24" s="2"/>
      <c r="J24" s="2"/>
    </row>
    <row r="25" spans="1:10" s="3" customFormat="1" outlineLevel="1">
      <c r="A25" s="9"/>
      <c r="B25" s="12"/>
      <c r="C25" s="12"/>
      <c r="D25" s="12"/>
      <c r="H25" s="2"/>
      <c r="I25" s="2"/>
      <c r="J25" s="2"/>
    </row>
    <row r="26" spans="1:10" s="3" customFormat="1" ht="142.5" outlineLevel="1">
      <c r="A26" s="9" t="s">
        <v>1547</v>
      </c>
      <c r="B26" s="12" t="s">
        <v>449</v>
      </c>
      <c r="C26" s="12"/>
      <c r="D26" s="12"/>
      <c r="H26" s="2"/>
      <c r="I26" s="2"/>
      <c r="J26" s="2"/>
    </row>
    <row r="27" spans="1:10" s="3" customFormat="1" ht="71.25" outlineLevel="1">
      <c r="A27" s="9" t="s">
        <v>448</v>
      </c>
      <c r="B27" s="12" t="s">
        <v>450</v>
      </c>
      <c r="C27" s="12"/>
      <c r="D27" s="12"/>
      <c r="H27" s="2"/>
      <c r="I27" s="2"/>
      <c r="J27" s="2"/>
    </row>
    <row r="28" spans="1:10" s="3" customFormat="1" ht="120" outlineLevel="1">
      <c r="A28" s="9" t="s">
        <v>2087</v>
      </c>
      <c r="B28" s="12" t="s">
        <v>1471</v>
      </c>
      <c r="C28" s="12"/>
      <c r="D28" s="12"/>
      <c r="H28" s="2"/>
      <c r="I28" s="2"/>
      <c r="J28" s="2"/>
    </row>
    <row r="29" spans="1:10" s="3" customFormat="1" ht="42.75" outlineLevel="1">
      <c r="A29" s="151" t="s">
        <v>2549</v>
      </c>
      <c r="B29" s="12" t="s">
        <v>453</v>
      </c>
      <c r="C29" s="12"/>
      <c r="D29" s="12"/>
      <c r="H29" s="2"/>
      <c r="I29" s="2"/>
      <c r="J29" s="2"/>
    </row>
    <row r="30" spans="1:10" s="3" customFormat="1" ht="28.5" outlineLevel="2">
      <c r="A30" s="9" t="s">
        <v>451</v>
      </c>
      <c r="B30" s="12" t="s">
        <v>454</v>
      </c>
      <c r="C30" s="12"/>
      <c r="D30" s="12"/>
      <c r="H30" s="2"/>
      <c r="I30" s="2"/>
      <c r="J30" s="2"/>
    </row>
    <row r="31" spans="1:10" s="3" customFormat="1" ht="28.5" outlineLevel="2">
      <c r="A31" s="9" t="s">
        <v>2092</v>
      </c>
      <c r="B31" s="12" t="s">
        <v>455</v>
      </c>
      <c r="C31" s="12"/>
      <c r="D31" s="12"/>
      <c r="H31" s="2"/>
      <c r="I31" s="2"/>
      <c r="J31" s="2"/>
    </row>
    <row r="32" spans="1:10" s="3" customFormat="1" ht="28.5" outlineLevel="2">
      <c r="A32" s="9" t="s">
        <v>452</v>
      </c>
      <c r="B32" s="12" t="s">
        <v>456</v>
      </c>
      <c r="C32" s="12"/>
      <c r="D32" s="12"/>
      <c r="H32" s="2"/>
      <c r="I32" s="2"/>
      <c r="J32" s="2"/>
    </row>
    <row r="33" spans="1:10" s="3" customFormat="1" outlineLevel="1">
      <c r="A33" s="9"/>
      <c r="B33" s="12"/>
      <c r="C33" s="12"/>
      <c r="D33" s="12"/>
      <c r="H33" s="2"/>
      <c r="I33" s="2"/>
      <c r="J33" s="2"/>
    </row>
    <row r="34" spans="1:10" ht="48">
      <c r="A34" s="7" t="s">
        <v>131</v>
      </c>
      <c r="B34" s="12" t="s">
        <v>134</v>
      </c>
    </row>
    <row r="35" spans="1:10" s="3" customFormat="1" ht="15">
      <c r="A35" s="7"/>
      <c r="B35" s="12"/>
      <c r="C35" s="12"/>
      <c r="D35" s="12"/>
      <c r="H35" s="2"/>
      <c r="I35" s="2"/>
      <c r="J35" s="2"/>
    </row>
    <row r="36" spans="1:10" ht="42.75">
      <c r="A36" s="13" t="s">
        <v>118</v>
      </c>
      <c r="B36" s="12" t="s">
        <v>119</v>
      </c>
    </row>
    <row r="37" spans="1:10" s="3" customFormat="1" ht="42.75">
      <c r="A37" s="8" t="s">
        <v>2088</v>
      </c>
      <c r="B37" s="12" t="s">
        <v>120</v>
      </c>
      <c r="C37" s="12"/>
      <c r="D37" s="12"/>
      <c r="H37" s="2"/>
      <c r="I37" s="2"/>
      <c r="J37" s="2"/>
    </row>
    <row r="38" spans="1:10" s="3" customFormat="1" ht="28.5">
      <c r="A38" s="3" t="s">
        <v>121</v>
      </c>
      <c r="B38" s="12" t="s">
        <v>122</v>
      </c>
      <c r="C38" s="12"/>
      <c r="D38" s="12"/>
      <c r="H38" s="2"/>
      <c r="I38" s="2"/>
      <c r="J38" s="2"/>
    </row>
    <row r="39" spans="1:10" s="3" customFormat="1" ht="71.25">
      <c r="A39" s="3" t="s">
        <v>129</v>
      </c>
      <c r="B39" s="12" t="s">
        <v>130</v>
      </c>
      <c r="C39" s="12"/>
      <c r="D39" s="12"/>
      <c r="H39" s="2"/>
      <c r="I39" s="2"/>
      <c r="J39" s="2"/>
    </row>
    <row r="40" spans="1:10" s="3" customFormat="1" ht="57">
      <c r="A40" s="9" t="s">
        <v>123</v>
      </c>
      <c r="B40" s="12" t="s">
        <v>124</v>
      </c>
      <c r="C40" s="12"/>
      <c r="D40" s="12"/>
      <c r="H40" s="2"/>
      <c r="I40" s="2"/>
      <c r="J40" s="2"/>
    </row>
    <row r="41" spans="1:10" s="3" customFormat="1" ht="28.5">
      <c r="A41" s="9" t="s">
        <v>125</v>
      </c>
      <c r="B41" s="12" t="s">
        <v>126</v>
      </c>
      <c r="C41" s="12"/>
      <c r="D41" s="12"/>
      <c r="H41" s="2"/>
      <c r="I41" s="2"/>
      <c r="J41" s="2"/>
    </row>
    <row r="42" spans="1:10" ht="28.5">
      <c r="A42" s="3" t="s">
        <v>127</v>
      </c>
      <c r="B42" s="12" t="s">
        <v>128</v>
      </c>
    </row>
    <row r="43" spans="1:10" s="3" customFormat="1" ht="85.5">
      <c r="A43" s="3" t="s">
        <v>132</v>
      </c>
      <c r="B43" s="12" t="s">
        <v>133</v>
      </c>
      <c r="C43" s="12"/>
      <c r="D43" s="12"/>
      <c r="H43" s="2"/>
      <c r="I43" s="2"/>
      <c r="J43" s="2"/>
    </row>
    <row r="45" spans="1:10" s="3" customFormat="1" ht="36">
      <c r="A45" s="5" t="s">
        <v>2146</v>
      </c>
      <c r="B45" s="12" t="s">
        <v>3717</v>
      </c>
      <c r="C45" s="12"/>
      <c r="D45" s="12"/>
      <c r="H45" s="2"/>
      <c r="I45" s="2"/>
      <c r="J45" s="2"/>
    </row>
    <row r="46" spans="1:10" s="3" customFormat="1">
      <c r="A46" s="9"/>
      <c r="B46" s="12"/>
      <c r="C46" s="12"/>
      <c r="D46" s="12"/>
      <c r="H46" s="2"/>
      <c r="I46" s="2"/>
      <c r="J46" s="2"/>
    </row>
    <row r="47" spans="1:10" s="3" customFormat="1" ht="42.75">
      <c r="A47" s="3" t="s">
        <v>135</v>
      </c>
      <c r="B47" s="12" t="s">
        <v>136</v>
      </c>
      <c r="C47" s="12"/>
      <c r="D47" s="12"/>
      <c r="H47" s="2"/>
      <c r="I47" s="2"/>
      <c r="J47" s="2"/>
    </row>
    <row r="48" spans="1:10" s="3" customFormat="1" ht="71.25">
      <c r="A48" s="9" t="s">
        <v>2089</v>
      </c>
      <c r="B48" s="12" t="s">
        <v>137</v>
      </c>
      <c r="C48" s="12"/>
      <c r="D48" s="12"/>
      <c r="H48" s="2"/>
      <c r="I48" s="2"/>
      <c r="J48" s="2"/>
    </row>
    <row r="49" spans="1:10" s="3" customFormat="1" ht="99.75">
      <c r="A49" s="9" t="s">
        <v>138</v>
      </c>
      <c r="B49" s="11" t="s">
        <v>139</v>
      </c>
      <c r="C49" s="11"/>
      <c r="D49" s="11"/>
      <c r="H49" s="2"/>
      <c r="I49" s="2"/>
      <c r="J49" s="2"/>
    </row>
    <row r="50" spans="1:10" s="12" customFormat="1" ht="30">
      <c r="A50" s="5" t="s">
        <v>140</v>
      </c>
      <c r="B50" s="11"/>
      <c r="E50" s="3"/>
      <c r="F50" s="3"/>
      <c r="G50" s="3"/>
      <c r="H50" s="2"/>
      <c r="I50" s="2"/>
      <c r="J50" s="2"/>
    </row>
    <row r="51" spans="1:10" s="12" customFormat="1">
      <c r="A51" s="10"/>
      <c r="E51" s="3"/>
      <c r="F51" s="3"/>
      <c r="G51" s="3"/>
      <c r="H51" s="2"/>
      <c r="I51" s="2"/>
      <c r="J51" s="2"/>
    </row>
    <row r="52" spans="1:10" s="12" customFormat="1" ht="57">
      <c r="A52" s="126" t="s">
        <v>2550</v>
      </c>
      <c r="B52" s="11" t="s">
        <v>146</v>
      </c>
      <c r="E52" s="3"/>
      <c r="F52" s="3"/>
      <c r="G52" s="3"/>
      <c r="H52" s="2"/>
      <c r="I52" s="2"/>
      <c r="J52" s="2"/>
    </row>
    <row r="53" spans="1:10" ht="42.75" outlineLevel="1">
      <c r="A53" s="3" t="s">
        <v>142</v>
      </c>
    </row>
    <row r="54" spans="1:10" outlineLevel="1">
      <c r="A54" s="3" t="s">
        <v>143</v>
      </c>
    </row>
    <row r="55" spans="1:10" ht="57" outlineLevel="1">
      <c r="A55" s="3" t="s">
        <v>144</v>
      </c>
    </row>
    <row r="56" spans="1:10" ht="42.75" outlineLevel="1">
      <c r="A56" s="3" t="s">
        <v>141</v>
      </c>
    </row>
    <row r="57" spans="1:10" s="12" customFormat="1" ht="28.5" outlineLevel="1">
      <c r="A57" s="9" t="s">
        <v>3446</v>
      </c>
      <c r="E57" s="3"/>
      <c r="F57" s="3"/>
      <c r="G57" s="3"/>
      <c r="H57" s="2"/>
      <c r="I57" s="2"/>
      <c r="J57" s="2"/>
    </row>
    <row r="58" spans="1:10" ht="28.5" outlineLevel="1">
      <c r="A58" s="3" t="s">
        <v>145</v>
      </c>
    </row>
    <row r="60" spans="1:10" ht="42.75">
      <c r="A60" s="3" t="s">
        <v>147</v>
      </c>
      <c r="B60" s="12" t="s">
        <v>148</v>
      </c>
    </row>
    <row r="61" spans="1:10" ht="42.75">
      <c r="A61" s="3" t="s">
        <v>149</v>
      </c>
      <c r="B61" s="12" t="s">
        <v>150</v>
      </c>
    </row>
    <row r="63" spans="1:10" ht="409.5">
      <c r="A63" s="3" t="s">
        <v>1827</v>
      </c>
      <c r="B63" s="12" t="s">
        <v>1826</v>
      </c>
    </row>
    <row r="64" spans="1:10" ht="45" customHeight="1">
      <c r="A64" s="7" t="s">
        <v>1349</v>
      </c>
    </row>
  </sheetData>
  <mergeCells count="1">
    <mergeCell ref="B1:H1"/>
  </mergeCells>
  <conditionalFormatting sqref="E2:E1048576">
    <cfRule type="cellIs" dxfId="104" priority="1" operator="equal">
      <formula>"Query raised"</formula>
    </cfRule>
    <cfRule type="cellIs" dxfId="103" priority="2" operator="equal">
      <formula>"No"</formula>
    </cfRule>
    <cfRule type="cellIs" dxfId="102" priority="3" operator="equal">
      <formula>"N/A"</formula>
    </cfRule>
    <cfRule type="cellIs" dxfId="101" priority="4" operator="equal">
      <formula>"Yes"</formula>
    </cfRule>
  </conditionalFormatting>
  <dataValidations count="1">
    <dataValidation type="list" allowBlank="1" showInputMessage="1" showErrorMessage="1" sqref="E51" xr:uid="{00000000-0002-0000-1C00-000000000000}">
      <formula1>$J$8:$J$9</formula1>
    </dataValidation>
  </dataValidations>
  <printOptions gridLines="1"/>
  <pageMargins left="0.70866141732283472" right="0.70866141732283472" top="0.74803149606299213" bottom="0.74803149606299213" header="0.31496062992125984" footer="0.31496062992125984"/>
  <pageSetup scale="54"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C00-000001000000}">
          <x14:formula1>
            <xm:f>'Data validation lists'!$A$3:$A$12</xm:f>
          </x14:formula1>
          <xm:sqref>E36:E50 E6:E33 E52:E61 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H36"/>
  <sheetViews>
    <sheetView workbookViewId="0">
      <pane ySplit="2" topLeftCell="A3" activePane="bottomLeft" state="frozen"/>
      <selection pane="bottomLeft" activeCell="A2" sqref="A2"/>
    </sheetView>
  </sheetViews>
  <sheetFormatPr defaultColWidth="9" defaultRowHeight="14.25"/>
  <cols>
    <col min="1" max="1" width="41.375" style="3" bestFit="1" customWidth="1"/>
    <col min="2" max="2" width="10" style="12"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16384" width="9" style="2"/>
  </cols>
  <sheetData>
    <row r="1" spans="1:8" s="1" customFormat="1" ht="15">
      <c r="A1" s="5" t="s">
        <v>3044</v>
      </c>
      <c r="B1" s="346" t="s">
        <v>2196</v>
      </c>
      <c r="C1" s="346"/>
      <c r="D1" s="346"/>
      <c r="E1" s="346"/>
      <c r="F1" s="346"/>
      <c r="G1" s="346"/>
    </row>
    <row r="2" spans="1:8" s="1" customFormat="1" ht="45">
      <c r="A2" s="7"/>
      <c r="B2" s="7" t="s">
        <v>1</v>
      </c>
      <c r="C2" s="7" t="s">
        <v>2</v>
      </c>
      <c r="D2" s="7" t="s">
        <v>3</v>
      </c>
      <c r="E2" s="7" t="s">
        <v>227</v>
      </c>
      <c r="F2" s="7" t="s">
        <v>4</v>
      </c>
      <c r="G2" s="4" t="s">
        <v>5</v>
      </c>
      <c r="H2" s="7" t="s">
        <v>1318</v>
      </c>
    </row>
    <row r="4" spans="1:8" ht="15">
      <c r="A4" s="7"/>
    </row>
    <row r="5" spans="1:8" ht="15">
      <c r="A5" s="7"/>
    </row>
    <row r="9" spans="1:8" ht="15">
      <c r="A9" s="7"/>
    </row>
    <row r="12" spans="1:8" ht="15">
      <c r="A12" s="7"/>
    </row>
    <row r="20" spans="1:2">
      <c r="A20" s="9"/>
    </row>
    <row r="21" spans="1:2">
      <c r="A21" s="9"/>
    </row>
    <row r="23" spans="1:2" ht="15">
      <c r="A23" s="7"/>
    </row>
    <row r="25" spans="1:2">
      <c r="A25" s="9"/>
    </row>
    <row r="26" spans="1:2">
      <c r="A26" s="9"/>
    </row>
    <row r="27" spans="1:2">
      <c r="A27" s="9"/>
    </row>
    <row r="28" spans="1:2">
      <c r="A28" s="9"/>
    </row>
    <row r="29" spans="1:2">
      <c r="A29" s="9"/>
      <c r="B29" s="11"/>
    </row>
    <row r="30" spans="1:2">
      <c r="A30" s="10"/>
    </row>
    <row r="31" spans="1:2">
      <c r="A31" s="6"/>
      <c r="B31" s="11"/>
    </row>
    <row r="36" spans="1:1">
      <c r="A36" s="9"/>
    </row>
  </sheetData>
  <mergeCells count="1">
    <mergeCell ref="B1:G1"/>
  </mergeCells>
  <conditionalFormatting sqref="E1:E1048576">
    <cfRule type="cellIs" dxfId="236" priority="1" operator="equal">
      <formula>"Query raised"</formula>
    </cfRule>
    <cfRule type="cellIs" dxfId="235" priority="2" operator="equal">
      <formula>"No"</formula>
    </cfRule>
    <cfRule type="cellIs" dxfId="234" priority="3" operator="equal">
      <formula>"N/A"</formula>
    </cfRule>
    <cfRule type="cellIs" dxfId="233" priority="4" operator="equal">
      <formula>"Yes"</formula>
    </cfRule>
  </conditionalFormatting>
  <dataValidations count="2">
    <dataValidation type="list" allowBlank="1" showInputMessage="1" showErrorMessage="1" sqref="F33:F36 F26:F27 F29:F30 F20" xr:uid="{00000000-0002-0000-0200-000000000000}">
      <formula1>$J$7:$J$8</formula1>
    </dataValidation>
    <dataValidation type="list" allowBlank="1" showInputMessage="1" showErrorMessage="1" sqref="F31:F32 F28 F25 F21 F14 F7 F11" xr:uid="{00000000-0002-0000-0200-000001000000}">
      <formula1>$J$7:$J$7</formula1>
    </dataValidation>
  </dataValidations>
  <printOptions gridLines="1"/>
  <pageMargins left="0.70866141732283472" right="0.70866141732283472" top="0.74803149606299213" bottom="0.74803149606299213" header="0.31496062992125984" footer="0.31496062992125984"/>
  <pageSetup scale="5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'Data validation lists'!$A$3:$A$7</xm:f>
          </x14:formula1>
          <xm:sqref>E3:E848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8"/>
  <sheetViews>
    <sheetView workbookViewId="0">
      <pane ySplit="2" topLeftCell="A3" activePane="bottomLeft" state="frozen"/>
      <selection pane="bottomLeft" activeCell="A4" sqref="A4"/>
    </sheetView>
  </sheetViews>
  <sheetFormatPr defaultColWidth="9" defaultRowHeight="14.25" outlineLevelRow="2"/>
  <cols>
    <col min="1" max="1" width="42.625" style="3" customWidth="1"/>
    <col min="2" max="2" width="10" style="12" customWidth="1"/>
    <col min="3" max="3" width="11.625" style="12" customWidth="1"/>
    <col min="4" max="4" width="11" style="12" customWidth="1"/>
    <col min="5" max="5" width="9.875" style="3" customWidth="1"/>
    <col min="6" max="6" width="11.75" style="3" customWidth="1"/>
    <col min="7" max="7" width="34.25" style="3" customWidth="1"/>
    <col min="8" max="8" width="23.75" style="2" customWidth="1"/>
    <col min="9" max="16384" width="9" style="2"/>
  </cols>
  <sheetData>
    <row r="1" spans="1:8" s="1" customFormat="1" ht="15" customHeight="1">
      <c r="A1" s="5" t="s">
        <v>3046</v>
      </c>
      <c r="B1" s="346" t="s">
        <v>2196</v>
      </c>
      <c r="C1" s="346"/>
      <c r="D1" s="346"/>
      <c r="E1" s="346"/>
      <c r="F1" s="346"/>
      <c r="G1" s="346"/>
      <c r="H1" s="346"/>
    </row>
    <row r="2" spans="1:8" s="1" customFormat="1" ht="45">
      <c r="A2" s="119" t="s">
        <v>1531</v>
      </c>
      <c r="B2" s="7" t="s">
        <v>1</v>
      </c>
      <c r="C2" s="7" t="s">
        <v>2</v>
      </c>
      <c r="D2" s="7" t="s">
        <v>3</v>
      </c>
      <c r="E2" s="7" t="s">
        <v>227</v>
      </c>
      <c r="F2" s="7" t="s">
        <v>4</v>
      </c>
      <c r="G2" s="7" t="s">
        <v>5</v>
      </c>
      <c r="H2" s="7" t="s">
        <v>1318</v>
      </c>
    </row>
    <row r="4" spans="1:8" ht="48">
      <c r="A4" s="7" t="s">
        <v>3390</v>
      </c>
      <c r="B4" s="12" t="s">
        <v>3389</v>
      </c>
      <c r="C4" s="12" t="s">
        <v>3388</v>
      </c>
    </row>
    <row r="5" spans="1:8" ht="15">
      <c r="A5" s="7"/>
    </row>
    <row r="6" spans="1:8" ht="72">
      <c r="A6" s="3" t="s">
        <v>3393</v>
      </c>
      <c r="B6" s="12" t="s">
        <v>3397</v>
      </c>
    </row>
    <row r="7" spans="1:8" ht="86.25">
      <c r="A7" s="3" t="s">
        <v>3395</v>
      </c>
      <c r="B7" s="12" t="s">
        <v>3396</v>
      </c>
    </row>
    <row r="8" spans="1:8" ht="29.25">
      <c r="A8" s="3" t="s">
        <v>3394</v>
      </c>
      <c r="B8" s="12" t="s">
        <v>3392</v>
      </c>
    </row>
    <row r="9" spans="1:8" ht="312">
      <c r="A9" s="9" t="s">
        <v>3398</v>
      </c>
      <c r="B9" s="12" t="s">
        <v>3399</v>
      </c>
      <c r="D9" s="12" t="s">
        <v>2167</v>
      </c>
    </row>
    <row r="10" spans="1:8" ht="60">
      <c r="A10" s="3" t="s">
        <v>107</v>
      </c>
      <c r="B10" s="12" t="s">
        <v>3400</v>
      </c>
    </row>
    <row r="11" spans="1:8" ht="60">
      <c r="A11" s="3" t="s">
        <v>3401</v>
      </c>
      <c r="B11" s="12" t="s">
        <v>3402</v>
      </c>
    </row>
    <row r="12" spans="1:8" ht="85.5">
      <c r="A12" s="9" t="s">
        <v>3407</v>
      </c>
      <c r="C12" s="12" t="s">
        <v>2140</v>
      </c>
    </row>
    <row r="13" spans="1:8" ht="57.75">
      <c r="A13" s="3" t="s">
        <v>3404</v>
      </c>
      <c r="B13" s="12" t="s">
        <v>3403</v>
      </c>
    </row>
    <row r="14" spans="1:8" ht="57.75">
      <c r="A14" s="3" t="s">
        <v>3406</v>
      </c>
      <c r="B14" s="12" t="s">
        <v>3405</v>
      </c>
    </row>
    <row r="15" spans="1:8" ht="43.5">
      <c r="A15" s="3" t="s">
        <v>3408</v>
      </c>
      <c r="B15" s="12" t="s">
        <v>3409</v>
      </c>
    </row>
    <row r="16" spans="1:8" ht="57.75">
      <c r="A16" s="3" t="s">
        <v>3410</v>
      </c>
      <c r="B16" s="12" t="s">
        <v>3411</v>
      </c>
      <c r="H16" s="3"/>
    </row>
    <row r="17" spans="1:10" ht="85.5">
      <c r="A17" s="3" t="s">
        <v>115</v>
      </c>
      <c r="B17" s="12" t="s">
        <v>3412</v>
      </c>
    </row>
    <row r="18" spans="1:10" ht="43.5">
      <c r="A18" s="3" t="s">
        <v>3414</v>
      </c>
      <c r="B18" s="12" t="s">
        <v>3413</v>
      </c>
    </row>
    <row r="19" spans="1:10" ht="43.5">
      <c r="A19" s="3" t="s">
        <v>3415</v>
      </c>
      <c r="B19" s="12" t="s">
        <v>3416</v>
      </c>
    </row>
    <row r="20" spans="1:10" ht="185.25">
      <c r="A20" s="3" t="s">
        <v>2091</v>
      </c>
      <c r="B20" s="12" t="s">
        <v>3417</v>
      </c>
    </row>
    <row r="21" spans="1:10" s="3" customFormat="1" ht="85.5">
      <c r="A21" s="3" t="s">
        <v>464</v>
      </c>
      <c r="B21" s="12"/>
      <c r="C21" s="12" t="s">
        <v>3418</v>
      </c>
      <c r="D21" s="12"/>
      <c r="H21" s="2"/>
      <c r="I21" s="2"/>
      <c r="J21" s="2"/>
    </row>
    <row r="22" spans="1:10" s="3" customFormat="1">
      <c r="A22" s="9"/>
      <c r="B22" s="12"/>
      <c r="C22" s="12"/>
      <c r="D22" s="12"/>
      <c r="H22" s="2"/>
      <c r="I22" s="2"/>
      <c r="J22" s="2"/>
    </row>
    <row r="23" spans="1:10" s="3" customFormat="1" ht="15">
      <c r="A23" s="5" t="s">
        <v>447</v>
      </c>
      <c r="B23" s="12"/>
      <c r="C23" s="12"/>
      <c r="D23" s="12"/>
      <c r="H23" s="2"/>
      <c r="I23" s="2"/>
      <c r="J23" s="2"/>
    </row>
    <row r="24" spans="1:10" s="3" customFormat="1">
      <c r="A24" s="9"/>
      <c r="B24" s="12"/>
      <c r="C24" s="12"/>
      <c r="D24" s="12"/>
      <c r="H24" s="2"/>
      <c r="I24" s="2"/>
      <c r="J24" s="2"/>
    </row>
    <row r="25" spans="1:10" s="3" customFormat="1" ht="114">
      <c r="A25" s="9" t="s">
        <v>3419</v>
      </c>
      <c r="B25" s="12"/>
      <c r="C25" s="12"/>
      <c r="D25" s="12"/>
      <c r="H25" s="2"/>
      <c r="I25" s="2"/>
      <c r="J25" s="2"/>
    </row>
    <row r="26" spans="1:10" s="3" customFormat="1" ht="30">
      <c r="A26" s="121" t="s">
        <v>3430</v>
      </c>
      <c r="B26" s="12"/>
      <c r="C26" s="12"/>
      <c r="D26" s="12"/>
      <c r="H26" s="2"/>
      <c r="I26" s="2"/>
      <c r="J26" s="2"/>
    </row>
    <row r="27" spans="1:10" s="3" customFormat="1" outlineLevel="1">
      <c r="A27" s="9"/>
      <c r="B27" s="12"/>
      <c r="C27" s="12"/>
      <c r="D27" s="12"/>
      <c r="H27" s="2"/>
      <c r="I27" s="2"/>
      <c r="J27" s="2"/>
    </row>
    <row r="28" spans="1:10" s="3" customFormat="1" ht="128.25" outlineLevel="1">
      <c r="A28" s="9" t="s">
        <v>1547</v>
      </c>
      <c r="B28" s="12" t="s">
        <v>3420</v>
      </c>
      <c r="C28" s="12"/>
      <c r="D28" s="12"/>
      <c r="H28" s="2"/>
      <c r="I28" s="2"/>
      <c r="J28" s="2"/>
    </row>
    <row r="29" spans="1:10" s="3" customFormat="1" ht="71.25" outlineLevel="1">
      <c r="A29" s="9" t="s">
        <v>3424</v>
      </c>
      <c r="B29" s="12" t="s">
        <v>3422</v>
      </c>
      <c r="C29" s="12"/>
      <c r="D29" s="12"/>
      <c r="H29" s="2"/>
      <c r="I29" s="2"/>
      <c r="J29" s="2"/>
    </row>
    <row r="30" spans="1:10" s="3" customFormat="1" ht="85.5" outlineLevel="1">
      <c r="A30" s="13" t="s">
        <v>3421</v>
      </c>
      <c r="B30" s="12" t="s">
        <v>3423</v>
      </c>
      <c r="C30" s="12"/>
      <c r="D30" s="12"/>
      <c r="H30" s="2"/>
      <c r="I30" s="2"/>
      <c r="J30" s="2"/>
    </row>
    <row r="31" spans="1:10" s="3" customFormat="1" ht="28.5" outlineLevel="1">
      <c r="A31" s="151" t="s">
        <v>3429</v>
      </c>
      <c r="B31" s="12" t="s">
        <v>3425</v>
      </c>
      <c r="C31" s="12"/>
      <c r="D31" s="12"/>
      <c r="H31" s="2"/>
      <c r="I31" s="2"/>
      <c r="J31" s="2"/>
    </row>
    <row r="32" spans="1:10" s="3" customFormat="1" ht="28.5" outlineLevel="2">
      <c r="A32" s="9" t="s">
        <v>451</v>
      </c>
      <c r="B32" s="12" t="s">
        <v>3426</v>
      </c>
      <c r="C32" s="12"/>
      <c r="D32" s="12"/>
      <c r="H32" s="2"/>
      <c r="I32" s="2"/>
      <c r="J32" s="2"/>
    </row>
    <row r="33" spans="1:10" s="3" customFormat="1" ht="28.5" outlineLevel="2">
      <c r="A33" s="9" t="s">
        <v>2092</v>
      </c>
      <c r="B33" s="12" t="s">
        <v>3427</v>
      </c>
      <c r="C33" s="12"/>
      <c r="D33" s="12"/>
      <c r="H33" s="2"/>
      <c r="I33" s="2"/>
      <c r="J33" s="2"/>
    </row>
    <row r="34" spans="1:10" s="3" customFormat="1" ht="28.5" outlineLevel="2">
      <c r="A34" s="9" t="s">
        <v>452</v>
      </c>
      <c r="B34" s="12" t="s">
        <v>3428</v>
      </c>
      <c r="C34" s="12"/>
      <c r="D34" s="12"/>
      <c r="H34" s="2"/>
      <c r="I34" s="2"/>
      <c r="J34" s="2"/>
    </row>
    <row r="35" spans="1:10" s="3" customFormat="1" outlineLevel="1">
      <c r="A35" s="9"/>
      <c r="B35" s="12"/>
      <c r="C35" s="12"/>
      <c r="D35" s="12"/>
      <c r="H35" s="2"/>
      <c r="I35" s="2"/>
      <c r="J35" s="2"/>
    </row>
    <row r="36" spans="1:10" ht="48">
      <c r="A36" s="7" t="s">
        <v>131</v>
      </c>
      <c r="B36" s="12" t="s">
        <v>134</v>
      </c>
    </row>
    <row r="37" spans="1:10" s="3" customFormat="1" ht="15">
      <c r="A37" s="7"/>
      <c r="B37" s="12"/>
      <c r="C37" s="12"/>
      <c r="D37" s="12"/>
      <c r="H37" s="2"/>
      <c r="I37" s="2"/>
      <c r="J37" s="2"/>
    </row>
    <row r="38" spans="1:10" ht="48">
      <c r="A38" s="13" t="s">
        <v>118</v>
      </c>
      <c r="B38" s="12" t="s">
        <v>3431</v>
      </c>
    </row>
    <row r="39" spans="1:10" s="3" customFormat="1" ht="48">
      <c r="A39" s="8" t="s">
        <v>2088</v>
      </c>
      <c r="B39" s="12" t="s">
        <v>3432</v>
      </c>
      <c r="C39" s="12"/>
      <c r="D39" s="12"/>
      <c r="H39" s="2"/>
      <c r="I39" s="2"/>
      <c r="J39" s="2"/>
    </row>
    <row r="40" spans="1:10" s="3" customFormat="1" ht="48">
      <c r="A40" s="3" t="s">
        <v>121</v>
      </c>
      <c r="B40" s="12" t="s">
        <v>3433</v>
      </c>
      <c r="C40" s="12"/>
      <c r="D40" s="12"/>
      <c r="H40" s="2"/>
      <c r="I40" s="2"/>
      <c r="J40" s="2"/>
    </row>
    <row r="41" spans="1:10" s="3" customFormat="1" ht="71.25">
      <c r="A41" s="3" t="s">
        <v>129</v>
      </c>
      <c r="B41" s="12" t="s">
        <v>3435</v>
      </c>
      <c r="C41" s="12"/>
      <c r="D41" s="12"/>
      <c r="H41" s="2"/>
      <c r="I41" s="2"/>
      <c r="J41" s="2"/>
    </row>
    <row r="42" spans="1:10" s="3" customFormat="1" ht="72">
      <c r="A42" s="9" t="s">
        <v>123</v>
      </c>
      <c r="B42" s="12" t="s">
        <v>3434</v>
      </c>
      <c r="C42" s="12"/>
      <c r="D42" s="12"/>
      <c r="H42" s="2"/>
      <c r="I42" s="2"/>
      <c r="J42" s="2"/>
    </row>
    <row r="43" spans="1:10" s="3" customFormat="1" ht="36">
      <c r="A43" s="9" t="s">
        <v>125</v>
      </c>
      <c r="B43" s="12" t="s">
        <v>3436</v>
      </c>
      <c r="C43" s="12"/>
      <c r="D43" s="12"/>
      <c r="H43" s="2"/>
      <c r="I43" s="2"/>
      <c r="J43" s="2"/>
    </row>
    <row r="44" spans="1:10" ht="36">
      <c r="A44" s="3" t="s">
        <v>127</v>
      </c>
      <c r="B44" s="12" t="s">
        <v>3494</v>
      </c>
    </row>
    <row r="45" spans="1:10" s="3" customFormat="1" ht="71.25">
      <c r="A45" s="3" t="s">
        <v>3437</v>
      </c>
      <c r="B45" s="12" t="s">
        <v>3438</v>
      </c>
      <c r="C45" s="12"/>
      <c r="D45" s="12"/>
      <c r="H45" s="2"/>
      <c r="I45" s="2"/>
      <c r="J45" s="2"/>
    </row>
    <row r="47" spans="1:10" s="3" customFormat="1" ht="36">
      <c r="A47" s="5" t="s">
        <v>3391</v>
      </c>
      <c r="B47" s="12" t="str">
        <f>'E&amp;W_ADM, BKY &amp; W-U committee'!B45</f>
        <v>see Sch B1 Para 57 for ADMs</v>
      </c>
      <c r="C47" s="12"/>
      <c r="D47" s="12"/>
      <c r="H47" s="2"/>
      <c r="I47" s="2"/>
      <c r="J47" s="2"/>
    </row>
    <row r="48" spans="1:10" s="3" customFormat="1">
      <c r="A48" s="9"/>
      <c r="B48" s="12"/>
      <c r="C48" s="12"/>
      <c r="D48" s="12"/>
      <c r="H48" s="2"/>
      <c r="I48" s="2"/>
      <c r="J48" s="2"/>
    </row>
    <row r="49" spans="1:10" s="3" customFormat="1" ht="42.75">
      <c r="A49" s="3" t="s">
        <v>135</v>
      </c>
      <c r="B49" s="12" t="s">
        <v>3439</v>
      </c>
      <c r="C49" s="12"/>
      <c r="D49" s="12"/>
      <c r="H49" s="2"/>
      <c r="I49" s="2"/>
      <c r="J49" s="2"/>
    </row>
    <row r="50" spans="1:10" s="3" customFormat="1" ht="71.25">
      <c r="A50" s="9" t="s">
        <v>2089</v>
      </c>
      <c r="B50" s="12" t="s">
        <v>3440</v>
      </c>
      <c r="C50" s="12"/>
      <c r="D50" s="12"/>
      <c r="H50" s="2"/>
      <c r="I50" s="2"/>
      <c r="J50" s="2"/>
    </row>
    <row r="51" spans="1:10" s="3" customFormat="1" ht="85.5">
      <c r="A51" s="9" t="s">
        <v>138</v>
      </c>
      <c r="B51" s="11" t="s">
        <v>3441</v>
      </c>
      <c r="C51" s="11"/>
      <c r="D51" s="11"/>
      <c r="H51" s="2"/>
      <c r="I51" s="2"/>
      <c r="J51" s="2"/>
    </row>
    <row r="52" spans="1:10" s="3" customFormat="1">
      <c r="A52" s="9"/>
      <c r="B52" s="11"/>
      <c r="C52" s="11"/>
      <c r="D52" s="11"/>
      <c r="H52" s="2"/>
      <c r="I52" s="2"/>
      <c r="J52" s="2"/>
    </row>
    <row r="53" spans="1:10" s="12" customFormat="1" ht="30">
      <c r="A53" s="5" t="s">
        <v>140</v>
      </c>
      <c r="B53" s="11"/>
      <c r="E53" s="3"/>
      <c r="F53" s="3"/>
      <c r="G53" s="3"/>
      <c r="H53" s="2"/>
      <c r="I53" s="2"/>
      <c r="J53" s="2"/>
    </row>
    <row r="54" spans="1:10" s="12" customFormat="1">
      <c r="A54" s="10"/>
      <c r="E54" s="3"/>
      <c r="F54" s="3"/>
      <c r="G54" s="3"/>
      <c r="H54" s="2"/>
      <c r="I54" s="2"/>
      <c r="J54" s="2"/>
    </row>
    <row r="55" spans="1:10" s="12" customFormat="1" ht="57">
      <c r="A55" s="126" t="s">
        <v>3984</v>
      </c>
      <c r="B55" s="11" t="s">
        <v>3449</v>
      </c>
      <c r="E55" s="3"/>
      <c r="F55" s="3"/>
      <c r="G55" s="3"/>
      <c r="H55" s="2"/>
      <c r="I55" s="2"/>
      <c r="J55" s="2"/>
    </row>
    <row r="56" spans="1:10" ht="71.25" outlineLevel="1">
      <c r="A56" s="27" t="s">
        <v>3442</v>
      </c>
      <c r="B56" s="11" t="s">
        <v>3450</v>
      </c>
    </row>
    <row r="57" spans="1:10" ht="48" outlineLevel="1">
      <c r="A57" s="13" t="s">
        <v>3443</v>
      </c>
      <c r="B57" s="11" t="s">
        <v>3451</v>
      </c>
    </row>
    <row r="58" spans="1:10" ht="48" outlineLevel="1">
      <c r="A58" s="27" t="s">
        <v>3444</v>
      </c>
      <c r="B58" s="11" t="s">
        <v>3452</v>
      </c>
    </row>
    <row r="59" spans="1:10" ht="48" outlineLevel="1">
      <c r="A59" s="27" t="s">
        <v>3445</v>
      </c>
      <c r="B59" s="11" t="s">
        <v>3453</v>
      </c>
    </row>
    <row r="60" spans="1:10" s="12" customFormat="1" ht="57" outlineLevel="1">
      <c r="A60" s="27" t="s">
        <v>3447</v>
      </c>
      <c r="B60" s="11" t="s">
        <v>3454</v>
      </c>
      <c r="E60" s="3"/>
      <c r="F60" s="3"/>
      <c r="G60" s="3"/>
      <c r="H60" s="2"/>
      <c r="I60" s="2"/>
      <c r="J60" s="2"/>
    </row>
    <row r="61" spans="1:10" ht="42.75" outlineLevel="1">
      <c r="A61" s="27" t="s">
        <v>3455</v>
      </c>
      <c r="B61" s="11" t="s">
        <v>3456</v>
      </c>
    </row>
    <row r="62" spans="1:10" ht="48" outlineLevel="1">
      <c r="A62" s="3" t="s">
        <v>3448</v>
      </c>
      <c r="B62" s="11" t="s">
        <v>3457</v>
      </c>
    </row>
    <row r="63" spans="1:10" ht="29.25" outlineLevel="1">
      <c r="A63" s="3" t="s">
        <v>3458</v>
      </c>
      <c r="B63" s="11" t="s">
        <v>3459</v>
      </c>
    </row>
    <row r="64" spans="1:10" ht="42.75">
      <c r="A64" s="3" t="s">
        <v>147</v>
      </c>
      <c r="B64" s="12" t="s">
        <v>3460</v>
      </c>
    </row>
    <row r="65" spans="1:2" ht="42.75">
      <c r="A65" s="3" t="s">
        <v>149</v>
      </c>
      <c r="B65" s="12" t="s">
        <v>3461</v>
      </c>
    </row>
    <row r="67" spans="1:2" ht="409.5">
      <c r="A67" s="3" t="s">
        <v>3495</v>
      </c>
      <c r="B67" s="12" t="s">
        <v>3462</v>
      </c>
    </row>
    <row r="68" spans="1:2" ht="45" customHeight="1">
      <c r="A68" s="7" t="s">
        <v>1349</v>
      </c>
    </row>
  </sheetData>
  <mergeCells count="1">
    <mergeCell ref="B1:H1"/>
  </mergeCells>
  <conditionalFormatting sqref="E2:E1048576">
    <cfRule type="cellIs" dxfId="100" priority="1" operator="equal">
      <formula>"Query raised"</formula>
    </cfRule>
    <cfRule type="cellIs" dxfId="99" priority="2" operator="equal">
      <formula>"No"</formula>
    </cfRule>
    <cfRule type="cellIs" dxfId="98" priority="3" operator="equal">
      <formula>"N/A"</formula>
    </cfRule>
    <cfRule type="cellIs" dxfId="97" priority="4" operator="equal">
      <formula>"Yes"</formula>
    </cfRule>
  </conditionalFormatting>
  <dataValidations count="2">
    <dataValidation type="list" allowBlank="1" showInputMessage="1" showErrorMessage="1" sqref="E53:E54 E48" xr:uid="{00000000-0002-0000-1D00-000000000000}">
      <formula1>$J$10:$J$10</formula1>
    </dataValidation>
    <dataValidation type="list" allowBlank="1" showInputMessage="1" showErrorMessage="1" sqref="E47" xr:uid="{00000000-0002-0000-1D00-000001000000}">
      <formula1>#REF!</formula1>
    </dataValidation>
  </dataValidations>
  <printOptions gridLines="1"/>
  <pageMargins left="0.70866141732283472" right="0.70866141732283472" top="0.74803149606299213" bottom="0.74803149606299213" header="0.31496062992125984" footer="0.31496062992125984"/>
  <pageSetup scale="54"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2000000}">
          <x14:formula1>
            <xm:f>'Data validation lists'!$A$3:$A$12</xm:f>
          </x14:formula1>
          <xm:sqref>E38:E45 E55:E67 E4 E6:E35 E49:E52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3"/>
  <sheetViews>
    <sheetView topLeftCell="A12" workbookViewId="0">
      <selection activeCell="B14" sqref="B14"/>
    </sheetView>
  </sheetViews>
  <sheetFormatPr defaultColWidth="9" defaultRowHeight="14.25"/>
  <cols>
    <col min="1" max="1" width="50.625" style="179" customWidth="1"/>
    <col min="2" max="4" width="10.625" style="179" customWidth="1"/>
    <col min="5" max="5" width="50.625" style="179" customWidth="1"/>
    <col min="6" max="16384" width="9" style="163"/>
  </cols>
  <sheetData>
    <row r="1" spans="1:5">
      <c r="A1" s="191" t="s">
        <v>1811</v>
      </c>
      <c r="B1" s="192" t="s">
        <v>1812</v>
      </c>
      <c r="C1" s="192" t="s">
        <v>1818</v>
      </c>
      <c r="D1" s="193" t="s">
        <v>1814</v>
      </c>
      <c r="E1" s="194" t="s">
        <v>1815</v>
      </c>
    </row>
    <row r="2" spans="1:5">
      <c r="A2" s="339" t="s">
        <v>1819</v>
      </c>
      <c r="B2" s="164"/>
      <c r="C2" s="165"/>
      <c r="D2" s="165"/>
      <c r="E2" s="165"/>
    </row>
    <row r="3" spans="1:5" ht="85.5">
      <c r="A3" s="166" t="s">
        <v>1820</v>
      </c>
      <c r="B3" s="212" t="s">
        <v>3609</v>
      </c>
      <c r="C3" s="167"/>
      <c r="D3" s="164"/>
      <c r="E3" s="165"/>
    </row>
    <row r="4" spans="1:5">
      <c r="A4" s="339" t="s">
        <v>1821</v>
      </c>
      <c r="B4" s="195"/>
      <c r="C4" s="167"/>
      <c r="D4" s="165"/>
      <c r="E4" s="165"/>
    </row>
    <row r="5" spans="1:5" ht="85.5">
      <c r="A5" s="170" t="s">
        <v>1836</v>
      </c>
      <c r="B5" s="311" t="s">
        <v>3610</v>
      </c>
      <c r="C5" s="167"/>
      <c r="D5" s="168"/>
      <c r="E5" s="169"/>
    </row>
    <row r="6" spans="1:5" ht="99.75">
      <c r="A6" s="166" t="s">
        <v>3612</v>
      </c>
      <c r="B6" s="212" t="s">
        <v>3611</v>
      </c>
      <c r="C6" s="167"/>
      <c r="D6" s="164"/>
      <c r="E6" s="165"/>
    </row>
    <row r="7" spans="1:5" ht="57">
      <c r="A7" s="166" t="str">
        <f>'E&amp;W_ALL post appointment'!A17</f>
        <v>Were creditors (and until 1 April 2021, just the members in an MVL) told how to find a suitable explanatory note of their rights under the insolvency legislation (and is the guide up to date for any changes to SIP 9)?</v>
      </c>
      <c r="B7" s="212" t="s">
        <v>3613</v>
      </c>
      <c r="C7" s="167"/>
      <c r="D7" s="164"/>
      <c r="E7" s="165"/>
    </row>
    <row r="8" spans="1:5" ht="71.25">
      <c r="A8" s="160" t="s">
        <v>1837</v>
      </c>
      <c r="B8" s="212" t="s">
        <v>3614</v>
      </c>
      <c r="C8" s="167"/>
      <c r="D8" s="164"/>
      <c r="E8" s="165"/>
    </row>
    <row r="9" spans="1:5" ht="71.25">
      <c r="A9" s="160" t="s">
        <v>4227</v>
      </c>
      <c r="B9" s="212" t="s">
        <v>3615</v>
      </c>
      <c r="C9" s="167"/>
      <c r="D9" s="164"/>
      <c r="E9" s="165"/>
    </row>
    <row r="10" spans="1:5" ht="99.75">
      <c r="A10" s="171" t="s">
        <v>1838</v>
      </c>
      <c r="B10" s="212" t="s">
        <v>4228</v>
      </c>
      <c r="C10" s="167"/>
      <c r="D10" s="172"/>
      <c r="E10" s="167"/>
    </row>
    <row r="11" spans="1:5" ht="71.25">
      <c r="A11" s="214" t="s">
        <v>1968</v>
      </c>
      <c r="B11" s="212" t="s">
        <v>3616</v>
      </c>
      <c r="C11" s="167"/>
      <c r="D11" s="168"/>
      <c r="E11" s="167"/>
    </row>
    <row r="12" spans="1:5" ht="63.75">
      <c r="A12" s="173" t="s">
        <v>4229</v>
      </c>
      <c r="B12" s="212" t="s">
        <v>3617</v>
      </c>
      <c r="C12" s="167"/>
      <c r="D12" s="168"/>
      <c r="E12" s="164"/>
    </row>
    <row r="13" spans="1:5" ht="54.75" customHeight="1">
      <c r="A13" s="174" t="s">
        <v>1994</v>
      </c>
      <c r="B13" s="212" t="s">
        <v>3618</v>
      </c>
      <c r="C13" s="167"/>
      <c r="D13" s="168"/>
      <c r="E13" s="164"/>
    </row>
    <row r="14" spans="1:5" ht="71.25">
      <c r="A14" s="174" t="s">
        <v>4230</v>
      </c>
      <c r="B14" s="212" t="s">
        <v>3619</v>
      </c>
      <c r="C14" s="167"/>
      <c r="D14" s="164"/>
      <c r="E14" s="164"/>
    </row>
    <row r="15" spans="1:5" ht="71.25">
      <c r="A15" s="175" t="s">
        <v>4231</v>
      </c>
      <c r="B15" s="212" t="s">
        <v>3620</v>
      </c>
      <c r="C15" s="167"/>
      <c r="D15" s="168"/>
      <c r="E15" s="172"/>
    </row>
    <row r="16" spans="1:5" ht="99.75">
      <c r="A16" s="175" t="s">
        <v>1970</v>
      </c>
      <c r="B16" s="212" t="s">
        <v>3621</v>
      </c>
      <c r="C16" s="167"/>
      <c r="D16" s="168"/>
      <c r="E16" s="172"/>
    </row>
    <row r="17" spans="1:5" ht="57">
      <c r="A17" s="174" t="s">
        <v>4232</v>
      </c>
      <c r="B17" s="212" t="s">
        <v>3622</v>
      </c>
      <c r="C17" s="167"/>
      <c r="D17" s="164"/>
      <c r="E17" s="172"/>
    </row>
    <row r="18" spans="1:5" ht="71.25">
      <c r="A18" s="175" t="str">
        <f>'E&amp;W_ALL fees &amp; expenses'!A78</f>
        <v>Have any fees been drawn in excess of the fee estimate provided?</v>
      </c>
      <c r="B18" s="212" t="s">
        <v>3623</v>
      </c>
      <c r="C18" s="167"/>
      <c r="D18" s="168"/>
      <c r="E18" s="172"/>
    </row>
    <row r="19" spans="1:5" ht="85.5">
      <c r="A19" s="175" t="str">
        <f>'E&amp;W_ALL fees &amp; expenses'!A80</f>
        <v>Where assets have been realised on behalf of a secured lender, has the office-holder drawn remuneration in accordance with any agreement of the secured lender, or in accordance with rule 18.38?</v>
      </c>
      <c r="B19" s="212" t="s">
        <v>3624</v>
      </c>
      <c r="C19" s="167"/>
      <c r="D19" s="168"/>
      <c r="E19" s="172"/>
    </row>
    <row r="20" spans="1:5" ht="71.25">
      <c r="A20" s="175" t="s">
        <v>1839</v>
      </c>
      <c r="B20" s="212" t="s">
        <v>3625</v>
      </c>
      <c r="C20" s="167"/>
      <c r="D20" s="168"/>
      <c r="E20" s="172"/>
    </row>
    <row r="21" spans="1:5" ht="85.5">
      <c r="A21" s="176" t="s">
        <v>4233</v>
      </c>
      <c r="B21" s="212" t="s">
        <v>3626</v>
      </c>
      <c r="C21" s="167"/>
      <c r="D21" s="177"/>
      <c r="E21" s="168"/>
    </row>
    <row r="22" spans="1:5" ht="71.25">
      <c r="A22" s="176" t="s">
        <v>1995</v>
      </c>
      <c r="B22" s="212" t="s">
        <v>3627</v>
      </c>
      <c r="C22" s="167"/>
      <c r="D22" s="177"/>
      <c r="E22" s="169"/>
    </row>
    <row r="23" spans="1:5">
      <c r="A23" s="178" t="s">
        <v>1817</v>
      </c>
      <c r="B23" s="164"/>
      <c r="C23" s="167"/>
      <c r="D23" s="164"/>
      <c r="E23" s="165"/>
    </row>
  </sheetData>
  <conditionalFormatting sqref="C3:C23">
    <cfRule type="containsText" dxfId="96" priority="1" operator="containsText" text="Query">
      <formula>NOT(ISERROR(SEARCH("Query",C3)))</formula>
    </cfRule>
    <cfRule type="containsText" dxfId="95" priority="2" operator="containsText" text="N/A">
      <formula>NOT(ISERROR(SEARCH("N/A",C3)))</formula>
    </cfRule>
    <cfRule type="containsText" dxfId="94" priority="3" operator="containsText" text="No">
      <formula>NOT(ISERROR(SEARCH("No",C3)))</formula>
    </cfRule>
    <cfRule type="containsText" dxfId="93" priority="4" operator="containsText" text="Yes">
      <formula>NOT(ISERROR(SEARCH("Yes",C3)))</formula>
    </cfRule>
  </conditionalFormatting>
  <dataValidations count="1">
    <dataValidation type="list" allowBlank="1" showInputMessage="1" showErrorMessage="1" sqref="C24:C78" xr:uid="{00000000-0002-0000-1E00-000000000000}">
      <formula1>"Yes,No,Query,N/A"</formula1>
    </dataValidation>
  </dataValidations>
  <hyperlinks>
    <hyperlink ref="B3" location="'E&amp;W_ALL fees &amp; expenses'!A4" display="'E&amp;W_ALL fees &amp; expenses - pre-appointment" xr:uid="{00000000-0004-0000-1E00-000000000000}"/>
    <hyperlink ref="B5" location="'E&amp;W_ALL fees &amp; expenses'!A8" display="'E&amp;W_ALL fees &amp; expenses - post-appointment" xr:uid="{00000000-0004-0000-1E00-000001000000}"/>
    <hyperlink ref="B6" location="'E&amp;W_ALL fees &amp; expenses'!A14" display="'E&amp;W_ALL fees &amp; expenses - timing and transparency of information" xr:uid="{00000000-0004-0000-1E00-000002000000}"/>
    <hyperlink ref="B7" location="'E&amp;W_ALL fees &amp; expenses'!A16" display="E&amp;W_ALL fees &amp; expenses - SIP 9 guide" xr:uid="{00000000-0004-0000-1E00-000003000000}"/>
    <hyperlink ref="B8" location="'E&amp;W_ALL fees &amp; expenses'!A17" display="'E&amp;W_ALL fees &amp; expenses - subcontractors" xr:uid="{00000000-0004-0000-1E00-000004000000}"/>
    <hyperlink ref="B9" location="'E&amp;W_ALL fees &amp; expenses'!A18" display="'E&amp;W_ALL fees &amp; expenses - supporting narrative" xr:uid="{00000000-0004-0000-1E00-000005000000}"/>
    <hyperlink ref="B11" location="'E&amp;W_ALL fees &amp; expenses'!A26" display="'E&amp;W_ALL fees &amp; expenses - general proxy use" xr:uid="{00000000-0004-0000-1E00-000007000000}"/>
    <hyperlink ref="B12" location="'E&amp;W_ALL fees &amp; expenses'!A27" display="'E&amp;W_ALL fees &amp; expenses - estimates" xr:uid="{00000000-0004-0000-1E00-000008000000}"/>
    <hyperlink ref="B13" location="'E&amp;W_ALL fees &amp; expenses'!A34" display="'E&amp;W_ALL fees &amp; expenses - MVL approval" xr:uid="{00000000-0004-0000-1E00-000009000000}"/>
    <hyperlink ref="B14" location="'E&amp;W_ALL fees &amp; expenses'!A35" display="'E&amp;W_ALL fees &amp; expenses - approval (excl MVLs)" xr:uid="{00000000-0004-0000-1E00-00000A000000}"/>
    <hyperlink ref="B15" location="'E&amp;W_ALL fees &amp; expenses'!A42" display="'E&amp;W_ALL fees &amp; expenses - exceeding estimates" xr:uid="{00000000-0004-0000-1E00-00000B000000}"/>
    <hyperlink ref="B16" location="'E&amp;W_ALL fees &amp; expenses'!A57" display="'E&amp;W_ALL fees &amp; expenses - increases and changes in bases" xr:uid="{00000000-0004-0000-1E00-00000C000000}"/>
    <hyperlink ref="B17" location="'E&amp;W_ALL fees &amp; expenses'!A65" display="'E&amp;W_ALL fees &amp; expenses - payment" xr:uid="{00000000-0004-0000-1E00-00000D000000}"/>
    <hyperlink ref="B18" location="'E&amp;W_ALL fees &amp; expenses'!A78" display="'E&amp;W_ALL fees &amp; expenses - estimate caps" xr:uid="{00000000-0004-0000-1E00-00000E000000}"/>
    <hyperlink ref="B19" location="'E&amp;W_ALL fees &amp; expenses'!A80" display="'E&amp;W_ALL fees &amp; expenses - realisations for secured creditors" xr:uid="{00000000-0004-0000-1E00-00000F000000}"/>
    <hyperlink ref="B20" location="'E&amp;W_ALL fees &amp; expenses'!A82" display="'E&amp;W_ALL fees &amp; expenses - payment of expenses" xr:uid="{00000000-0004-0000-1E00-000010000000}"/>
    <hyperlink ref="B21" location="'E&amp;W_ALL fees &amp; expenses'!A87" display="'E&amp;W_ALL fees &amp; expenses - additional info requests" xr:uid="{00000000-0004-0000-1E00-000011000000}"/>
    <hyperlink ref="B22" location="'E&amp;W_ALL fees &amp; expenses'!A107" display="'E&amp;W_ALL fees &amp; expenses - Paymex in VAs" xr:uid="{00000000-0004-0000-1E00-000012000000}"/>
    <hyperlink ref="B10" location="'E&amp;W_ALL fees &amp; expenses'!A25" display="E&amp;W_ALL fees &amp; expenses - fixed and percentage bases disclosures" xr:uid="{976B9BC2-37A7-4B0A-A261-155DAEA493B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1000000}">
          <x14:formula1>
            <xm:f>'Data validation lists'!$A$3:$A$12</xm:f>
          </x14:formula1>
          <xm:sqref>C3:C23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109"/>
  <sheetViews>
    <sheetView workbookViewId="0">
      <pane ySplit="3" topLeftCell="A40" activePane="bottomLeft" state="frozen"/>
      <selection pane="bottomLeft" activeCell="A35" sqref="A35"/>
    </sheetView>
  </sheetViews>
  <sheetFormatPr defaultColWidth="9" defaultRowHeight="14.25" outlineLevelRow="2"/>
  <cols>
    <col min="1" max="1" width="41.375" style="3" bestFit="1" customWidth="1"/>
    <col min="2" max="2" width="10" style="12" customWidth="1"/>
    <col min="3" max="3" width="11.625" style="12" customWidth="1"/>
    <col min="4" max="4" width="11" style="12" customWidth="1"/>
    <col min="5" max="5" width="31.75" style="3" customWidth="1"/>
    <col min="6" max="6" width="15.625" style="3" customWidth="1"/>
    <col min="7" max="7" width="34.25" style="3" customWidth="1"/>
    <col min="8" max="8" width="23.75" style="2" customWidth="1"/>
    <col min="9" max="10" width="9" style="2"/>
    <col min="11" max="11" width="24" style="2" customWidth="1"/>
    <col min="12" max="16384" width="9" style="2"/>
  </cols>
  <sheetData>
    <row r="1" spans="1:8" s="1" customFormat="1" ht="30">
      <c r="A1" s="5" t="s">
        <v>3057</v>
      </c>
      <c r="B1" s="346" t="s">
        <v>226</v>
      </c>
      <c r="C1" s="346"/>
      <c r="D1" s="346"/>
      <c r="E1" s="346"/>
      <c r="F1" s="346"/>
      <c r="G1" s="346"/>
      <c r="H1" s="346"/>
    </row>
    <row r="2" spans="1:8" s="1" customFormat="1" ht="45">
      <c r="A2" s="7" t="s">
        <v>1408</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3"/>
      <c r="F3" s="7"/>
      <c r="G3" s="7"/>
      <c r="H3" s="7"/>
    </row>
    <row r="4" spans="1:8" s="1" customFormat="1" ht="28.5">
      <c r="A4" s="7" t="s">
        <v>355</v>
      </c>
      <c r="B4" s="7"/>
      <c r="C4" s="7"/>
      <c r="D4" s="7"/>
      <c r="E4" s="3"/>
      <c r="F4" s="7"/>
      <c r="G4" s="325" t="s">
        <v>3925</v>
      </c>
      <c r="H4" s="7"/>
    </row>
    <row r="5" spans="1:8" s="1" customFormat="1" ht="15">
      <c r="A5" s="7"/>
      <c r="B5" s="7"/>
      <c r="C5" s="7"/>
      <c r="D5" s="7"/>
      <c r="E5" s="3"/>
      <c r="F5" s="7"/>
      <c r="G5" s="4"/>
      <c r="H5" s="7"/>
    </row>
    <row r="6" spans="1:8" s="1" customFormat="1" ht="89.25">
      <c r="A6" s="3" t="str">
        <f>A25</f>
        <v>When approval for a fixed amount or a percentage basis is sought, has the IP explained why the basis requested is expected to produce a fair and reasonable reflection of the work that the office-holder anticipates will be undertaken?</v>
      </c>
      <c r="B6" s="7"/>
      <c r="C6" s="37" t="str">
        <f>C25</f>
        <v>SIP 9 wef 1 Dec 2015, para 10
SIP 9 wef 1 April 2021, para 21</v>
      </c>
      <c r="D6" s="7"/>
      <c r="E6" s="3"/>
      <c r="F6" s="7"/>
      <c r="G6" s="4"/>
      <c r="H6" s="7"/>
    </row>
    <row r="7" spans="1:8" ht="57">
      <c r="A7" s="3" t="s">
        <v>3496</v>
      </c>
      <c r="F7" s="7"/>
    </row>
    <row r="8" spans="1:8" ht="15">
      <c r="A8" s="7" t="s">
        <v>424</v>
      </c>
      <c r="F8" s="7"/>
    </row>
    <row r="9" spans="1:8" ht="15">
      <c r="A9" s="7"/>
      <c r="F9" s="7"/>
    </row>
    <row r="10" spans="1:8" ht="84">
      <c r="A10" s="3" t="s">
        <v>188</v>
      </c>
      <c r="B10" s="12" t="s">
        <v>1180</v>
      </c>
      <c r="G10" s="12" t="s">
        <v>4079</v>
      </c>
    </row>
    <row r="11" spans="1:8" ht="86.25">
      <c r="A11" s="3" t="s">
        <v>225</v>
      </c>
      <c r="B11" s="12" t="s">
        <v>197</v>
      </c>
      <c r="F11" s="7"/>
    </row>
    <row r="12" spans="1:8" ht="72">
      <c r="A12" s="3" t="s">
        <v>194</v>
      </c>
      <c r="B12" s="12" t="s">
        <v>196</v>
      </c>
      <c r="C12" s="12" t="s">
        <v>3889</v>
      </c>
      <c r="F12" s="7"/>
    </row>
    <row r="13" spans="1:8" ht="72">
      <c r="A13" s="3" t="s">
        <v>3890</v>
      </c>
      <c r="B13" s="12" t="s">
        <v>195</v>
      </c>
      <c r="C13" s="12" t="s">
        <v>3891</v>
      </c>
      <c r="F13" s="7"/>
    </row>
    <row r="14" spans="1:8" ht="84">
      <c r="A14" s="6" t="s">
        <v>2093</v>
      </c>
      <c r="C14" s="12" t="s">
        <v>3892</v>
      </c>
      <c r="F14" s="7"/>
    </row>
    <row r="15" spans="1:8" ht="72">
      <c r="A15" s="3" t="s">
        <v>202</v>
      </c>
      <c r="C15" s="12" t="s">
        <v>3893</v>
      </c>
      <c r="F15" s="7"/>
    </row>
    <row r="16" spans="1:8" ht="108">
      <c r="A16" s="3" t="str">
        <f>'E&amp;W_ALL post appointment'!A17</f>
        <v>Were creditors (and until 1 April 2021, just the members in an MVL) told how to find a suitable explanatory note of their rights under the insolvency legislation (and is the guide up to date for any changes to SIP 9)?</v>
      </c>
      <c r="C16" s="12" t="str">
        <f>'E&amp;W_ALL post appointment'!C17</f>
        <v>SIP 9 wef 1 April 2021 para 15
SIP 9 wef 1 December 2015 para 7 and SIP 9 wef 1 November 2011</v>
      </c>
      <c r="F16" s="7"/>
    </row>
    <row r="17" spans="1:6" ht="72">
      <c r="A17" s="3" t="s">
        <v>209</v>
      </c>
      <c r="C17" s="12" t="s">
        <v>3894</v>
      </c>
      <c r="F17" s="7"/>
    </row>
    <row r="18" spans="1:6" ht="72">
      <c r="A18" s="118" t="s">
        <v>2551</v>
      </c>
      <c r="C18" s="12" t="s">
        <v>3895</v>
      </c>
      <c r="F18" s="7"/>
    </row>
    <row r="19" spans="1:6" ht="72" outlineLevel="1">
      <c r="A19" s="3" t="s">
        <v>198</v>
      </c>
      <c r="C19" s="12" t="s">
        <v>3896</v>
      </c>
      <c r="F19" s="7"/>
    </row>
    <row r="20" spans="1:6" ht="72" outlineLevel="1">
      <c r="A20" s="9" t="s">
        <v>3897</v>
      </c>
      <c r="C20" s="12" t="s">
        <v>3898</v>
      </c>
      <c r="F20" s="7"/>
    </row>
    <row r="21" spans="1:6" ht="72" outlineLevel="1">
      <c r="A21" s="6" t="s">
        <v>199</v>
      </c>
      <c r="C21" s="12" t="s">
        <v>3899</v>
      </c>
      <c r="F21" s="7"/>
    </row>
    <row r="22" spans="1:6" ht="72" outlineLevel="1">
      <c r="A22" s="3" t="s">
        <v>200</v>
      </c>
      <c r="C22" s="12" t="s">
        <v>3900</v>
      </c>
      <c r="F22" s="7"/>
    </row>
    <row r="23" spans="1:6" ht="72">
      <c r="A23" s="3" t="s">
        <v>204</v>
      </c>
      <c r="C23" s="12" t="s">
        <v>3901</v>
      </c>
      <c r="F23" s="7"/>
    </row>
    <row r="24" spans="1:6" ht="72">
      <c r="A24" s="3" t="s">
        <v>201</v>
      </c>
      <c r="C24" s="12" t="s">
        <v>3902</v>
      </c>
      <c r="F24" s="7"/>
    </row>
    <row r="25" spans="1:6" ht="72">
      <c r="A25" s="6" t="s">
        <v>203</v>
      </c>
      <c r="C25" s="12" t="s">
        <v>3903</v>
      </c>
      <c r="F25" s="7"/>
    </row>
    <row r="26" spans="1:6" ht="114">
      <c r="A26" s="3" t="s">
        <v>423</v>
      </c>
      <c r="B26" s="12" t="s">
        <v>263</v>
      </c>
      <c r="F26" s="7"/>
    </row>
    <row r="27" spans="1:6" ht="150">
      <c r="A27" s="119" t="s">
        <v>4124</v>
      </c>
      <c r="B27" s="12" t="s">
        <v>1259</v>
      </c>
      <c r="F27" s="7"/>
    </row>
    <row r="28" spans="1:6" ht="24" outlineLevel="1">
      <c r="A28" s="3" t="s">
        <v>190</v>
      </c>
      <c r="B28" s="12" t="s">
        <v>192</v>
      </c>
      <c r="F28" s="7"/>
    </row>
    <row r="29" spans="1:6" ht="28.5" outlineLevel="1">
      <c r="A29" s="3" t="s">
        <v>191</v>
      </c>
      <c r="B29" s="12" t="s">
        <v>193</v>
      </c>
      <c r="F29" s="7"/>
    </row>
    <row r="30" spans="1:6" ht="72" outlineLevel="1">
      <c r="A30" s="3" t="s">
        <v>205</v>
      </c>
      <c r="B30" s="2"/>
      <c r="C30" s="12" t="str">
        <f>C23</f>
        <v>SIP 9 wef 1 Dec 2015, para 12
SIP 9 wef 1 April 2021, para 26</v>
      </c>
      <c r="F30" s="7"/>
    </row>
    <row r="31" spans="1:6" ht="72" outlineLevel="1">
      <c r="A31" s="3" t="s">
        <v>206</v>
      </c>
      <c r="B31" s="2"/>
      <c r="C31" s="12" t="s">
        <v>3904</v>
      </c>
      <c r="F31" s="7"/>
    </row>
    <row r="32" spans="1:6" ht="72" outlineLevel="1">
      <c r="A32" s="3" t="s">
        <v>207</v>
      </c>
      <c r="B32" s="2"/>
      <c r="C32" s="12" t="s">
        <v>3904</v>
      </c>
      <c r="F32" s="7"/>
    </row>
    <row r="33" spans="1:11" ht="15" outlineLevel="1">
      <c r="F33" s="7"/>
    </row>
    <row r="34" spans="1:11" ht="120">
      <c r="A34" s="3" t="s">
        <v>1971</v>
      </c>
      <c r="B34" s="12" t="s">
        <v>2104</v>
      </c>
      <c r="F34" s="7"/>
      <c r="G34" s="12" t="s">
        <v>2106</v>
      </c>
    </row>
    <row r="35" spans="1:11" ht="199.5">
      <c r="A35" s="3" t="s">
        <v>4125</v>
      </c>
      <c r="B35" s="12" t="s">
        <v>445</v>
      </c>
      <c r="D35" s="12" t="s">
        <v>545</v>
      </c>
      <c r="F35" s="7"/>
    </row>
    <row r="36" spans="1:11" ht="96">
      <c r="A36" s="3" t="s">
        <v>4126</v>
      </c>
      <c r="B36" s="12" t="s">
        <v>4127</v>
      </c>
      <c r="F36" s="7"/>
      <c r="J36" s="2" t="s">
        <v>6</v>
      </c>
      <c r="K36" s="3" t="s">
        <v>628</v>
      </c>
    </row>
    <row r="37" spans="1:11" ht="71.25">
      <c r="A37" s="3" t="s">
        <v>265</v>
      </c>
      <c r="B37" s="12" t="s">
        <v>266</v>
      </c>
      <c r="F37" s="7"/>
      <c r="J37" s="2" t="s">
        <v>7</v>
      </c>
      <c r="K37" s="3" t="s">
        <v>2094</v>
      </c>
    </row>
    <row r="38" spans="1:11" ht="71.25">
      <c r="A38" s="3" t="s">
        <v>425</v>
      </c>
      <c r="B38" s="12" t="s">
        <v>421</v>
      </c>
      <c r="F38" s="7"/>
      <c r="G38" s="12" t="s">
        <v>1704</v>
      </c>
      <c r="J38" s="2" t="s">
        <v>19</v>
      </c>
      <c r="K38" s="3" t="s">
        <v>189</v>
      </c>
    </row>
    <row r="39" spans="1:11" ht="57">
      <c r="A39" s="3" t="s">
        <v>422</v>
      </c>
      <c r="B39" s="12" t="s">
        <v>420</v>
      </c>
      <c r="F39" s="7"/>
      <c r="K39" s="3" t="s">
        <v>629</v>
      </c>
    </row>
    <row r="40" spans="1:11" ht="192">
      <c r="A40" s="3" t="s">
        <v>4128</v>
      </c>
      <c r="B40" s="12" t="s">
        <v>1705</v>
      </c>
      <c r="F40" s="7"/>
      <c r="G40" s="12"/>
    </row>
    <row r="41" spans="1:11" ht="15">
      <c r="A41" s="2"/>
      <c r="F41" s="7"/>
      <c r="K41" s="3"/>
    </row>
    <row r="42" spans="1:11" ht="30">
      <c r="A42" s="119" t="s">
        <v>2552</v>
      </c>
      <c r="F42" s="7"/>
      <c r="K42" s="3"/>
    </row>
    <row r="43" spans="1:11" ht="15" outlineLevel="1">
      <c r="A43" s="1"/>
      <c r="F43" s="7"/>
      <c r="K43" s="3"/>
    </row>
    <row r="44" spans="1:11" ht="42.75" outlineLevel="1">
      <c r="A44" s="128" t="s">
        <v>2553</v>
      </c>
      <c r="B44" s="12" t="s">
        <v>427</v>
      </c>
      <c r="F44" s="7"/>
      <c r="K44" s="3"/>
    </row>
    <row r="45" spans="1:11" ht="24" outlineLevel="2">
      <c r="A45" s="2" t="s">
        <v>428</v>
      </c>
      <c r="B45" s="12" t="s">
        <v>431</v>
      </c>
      <c r="F45" s="7"/>
      <c r="K45" s="3"/>
    </row>
    <row r="46" spans="1:11" ht="28.5" outlineLevel="2">
      <c r="A46" s="3" t="s">
        <v>430</v>
      </c>
      <c r="B46" s="12" t="s">
        <v>432</v>
      </c>
      <c r="F46" s="7"/>
      <c r="K46" s="3"/>
    </row>
    <row r="47" spans="1:11" ht="24" outlineLevel="2">
      <c r="A47" s="2" t="s">
        <v>429</v>
      </c>
      <c r="B47" s="12" t="s">
        <v>433</v>
      </c>
      <c r="F47" s="7"/>
      <c r="K47" s="3"/>
    </row>
    <row r="48" spans="1:11" ht="15" outlineLevel="2">
      <c r="A48" s="2"/>
      <c r="F48" s="7"/>
      <c r="K48" s="3"/>
    </row>
    <row r="49" spans="1:11" ht="28.5" outlineLevel="1">
      <c r="A49" s="128" t="s">
        <v>2554</v>
      </c>
      <c r="B49" s="12" t="s">
        <v>438</v>
      </c>
      <c r="F49" s="7"/>
      <c r="K49" s="3"/>
    </row>
    <row r="50" spans="1:11" ht="28.5" outlineLevel="2">
      <c r="A50" s="3" t="s">
        <v>434</v>
      </c>
      <c r="B50" s="12" t="s">
        <v>439</v>
      </c>
      <c r="F50" s="7"/>
      <c r="K50" s="3"/>
    </row>
    <row r="51" spans="1:11" ht="28.5" outlineLevel="2">
      <c r="A51" s="3" t="s">
        <v>435</v>
      </c>
      <c r="B51" s="12" t="s">
        <v>440</v>
      </c>
      <c r="F51" s="7"/>
      <c r="K51" s="3"/>
    </row>
    <row r="52" spans="1:11" ht="42.75" outlineLevel="2">
      <c r="A52" s="3" t="s">
        <v>1878</v>
      </c>
      <c r="B52" s="12" t="s">
        <v>441</v>
      </c>
      <c r="F52" s="7"/>
      <c r="K52" s="3"/>
    </row>
    <row r="53" spans="1:11" ht="28.5" outlineLevel="2">
      <c r="A53" s="3" t="s">
        <v>1879</v>
      </c>
      <c r="B53" s="12" t="s">
        <v>442</v>
      </c>
      <c r="F53" s="7"/>
      <c r="K53" s="3"/>
    </row>
    <row r="54" spans="1:11" ht="28.5" outlineLevel="2">
      <c r="A54" s="3" t="s">
        <v>436</v>
      </c>
      <c r="B54" s="12" t="s">
        <v>443</v>
      </c>
      <c r="F54" s="7"/>
      <c r="K54" s="3"/>
    </row>
    <row r="55" spans="1:11" ht="28.5" outlineLevel="2">
      <c r="A55" s="3" t="s">
        <v>437</v>
      </c>
      <c r="B55" s="12" t="s">
        <v>444</v>
      </c>
      <c r="F55" s="7"/>
      <c r="K55" s="3"/>
    </row>
    <row r="56" spans="1:11" ht="15" outlineLevel="1">
      <c r="A56" s="2"/>
      <c r="F56" s="7"/>
      <c r="K56" s="3"/>
    </row>
    <row r="57" spans="1:11" ht="15">
      <c r="A57" s="1" t="s">
        <v>1181</v>
      </c>
      <c r="F57" s="7"/>
      <c r="K57" s="3"/>
    </row>
    <row r="58" spans="1:11" ht="15">
      <c r="A58" s="2"/>
      <c r="F58" s="7"/>
      <c r="K58" s="3"/>
    </row>
    <row r="59" spans="1:11" ht="99.75">
      <c r="A59" s="3" t="s">
        <v>1388</v>
      </c>
      <c r="B59" s="12" t="s">
        <v>426</v>
      </c>
      <c r="F59" s="7"/>
      <c r="K59" s="3"/>
    </row>
    <row r="60" spans="1:11" ht="15">
      <c r="A60" s="2"/>
      <c r="F60" s="7"/>
      <c r="K60" s="3"/>
    </row>
    <row r="61" spans="1:11" ht="15">
      <c r="A61" s="7" t="s">
        <v>1183</v>
      </c>
      <c r="B61" s="2"/>
      <c r="F61" s="7"/>
    </row>
    <row r="62" spans="1:11" ht="15">
      <c r="B62" s="2"/>
      <c r="F62" s="7"/>
    </row>
    <row r="63" spans="1:11" ht="85.5">
      <c r="A63" s="3" t="s">
        <v>1182</v>
      </c>
      <c r="B63" s="39" t="s">
        <v>221</v>
      </c>
      <c r="F63" s="7"/>
    </row>
    <row r="64" spans="1:11" ht="15">
      <c r="B64" s="2"/>
      <c r="F64" s="7"/>
    </row>
    <row r="65" spans="1:12" ht="15">
      <c r="A65" s="7" t="s">
        <v>211</v>
      </c>
      <c r="B65" s="2"/>
      <c r="F65" s="7"/>
    </row>
    <row r="66" spans="1:12" ht="15">
      <c r="B66" s="2"/>
      <c r="F66" s="7"/>
    </row>
    <row r="67" spans="1:12" ht="42.75">
      <c r="A67" s="3" t="s">
        <v>210</v>
      </c>
      <c r="B67" s="2"/>
      <c r="F67" s="7"/>
    </row>
    <row r="68" spans="1:12" ht="57">
      <c r="A68" s="118" t="s">
        <v>2555</v>
      </c>
      <c r="B68" s="2"/>
      <c r="F68" s="7"/>
    </row>
    <row r="69" spans="1:12" ht="28.5" outlineLevel="1">
      <c r="A69" s="9" t="s">
        <v>212</v>
      </c>
      <c r="B69" s="2"/>
      <c r="F69" s="7"/>
    </row>
    <row r="70" spans="1:12" ht="28.5" outlineLevel="1">
      <c r="A70" s="9" t="s">
        <v>213</v>
      </c>
      <c r="B70" s="2"/>
      <c r="F70" s="7"/>
    </row>
    <row r="71" spans="1:12" ht="28.5" outlineLevel="1">
      <c r="A71" s="9" t="s">
        <v>214</v>
      </c>
      <c r="B71" s="2"/>
      <c r="F71" s="7"/>
    </row>
    <row r="72" spans="1:12" ht="42.75">
      <c r="A72" s="38" t="s">
        <v>215</v>
      </c>
      <c r="B72" s="2"/>
      <c r="F72" s="7"/>
    </row>
    <row r="73" spans="1:12" ht="28.5">
      <c r="A73" s="38" t="s">
        <v>216</v>
      </c>
      <c r="B73" s="2"/>
      <c r="F73" s="7"/>
    </row>
    <row r="74" spans="1:12" ht="28.5">
      <c r="A74" s="9" t="s">
        <v>217</v>
      </c>
      <c r="B74" s="2"/>
      <c r="F74" s="7"/>
    </row>
    <row r="75" spans="1:12" ht="28.5">
      <c r="A75" s="9" t="s">
        <v>218</v>
      </c>
      <c r="B75" s="2"/>
      <c r="F75" s="7"/>
    </row>
    <row r="76" spans="1:12" ht="28.5">
      <c r="A76" s="9" t="s">
        <v>219</v>
      </c>
      <c r="B76" s="2"/>
      <c r="F76" s="7"/>
    </row>
    <row r="77" spans="1:12" ht="15">
      <c r="B77" s="2"/>
      <c r="F77" s="7"/>
    </row>
    <row r="78" spans="1:12" ht="28.5">
      <c r="A78" s="9" t="s">
        <v>208</v>
      </c>
      <c r="F78" s="7"/>
    </row>
    <row r="79" spans="1:12" ht="15">
      <c r="A79" s="9"/>
      <c r="F79" s="7"/>
    </row>
    <row r="80" spans="1:12" s="3" customFormat="1" ht="71.25">
      <c r="A80" s="9" t="s">
        <v>222</v>
      </c>
      <c r="B80" s="12" t="s">
        <v>223</v>
      </c>
      <c r="C80" s="12"/>
      <c r="D80" s="12"/>
      <c r="F80" s="7"/>
      <c r="H80" s="2"/>
      <c r="I80" s="2"/>
      <c r="J80" s="2"/>
      <c r="K80" s="2"/>
      <c r="L80" s="2"/>
    </row>
    <row r="81" spans="1:12" s="3" customFormat="1" ht="15">
      <c r="A81" s="9"/>
      <c r="B81" s="12"/>
      <c r="C81" s="12"/>
      <c r="D81" s="12"/>
      <c r="F81" s="7"/>
      <c r="H81" s="2"/>
      <c r="I81" s="2"/>
      <c r="J81" s="2"/>
      <c r="K81" s="2"/>
      <c r="L81" s="2"/>
    </row>
    <row r="82" spans="1:12" s="3" customFormat="1" ht="15">
      <c r="A82" s="5" t="s">
        <v>1184</v>
      </c>
      <c r="B82" s="12"/>
      <c r="C82" s="12"/>
      <c r="D82" s="12"/>
      <c r="F82" s="7"/>
      <c r="H82" s="2"/>
      <c r="I82" s="2"/>
      <c r="J82" s="2"/>
      <c r="K82" s="2"/>
      <c r="L82" s="2"/>
    </row>
    <row r="83" spans="1:12" s="3" customFormat="1" ht="15">
      <c r="A83" s="9"/>
      <c r="B83" s="12"/>
      <c r="C83" s="12"/>
      <c r="D83" s="12"/>
      <c r="F83" s="7"/>
      <c r="H83" s="2"/>
      <c r="I83" s="2"/>
      <c r="J83" s="2"/>
      <c r="K83" s="2"/>
      <c r="L83" s="2"/>
    </row>
    <row r="84" spans="1:12" ht="42.75">
      <c r="A84" s="3" t="s">
        <v>3091</v>
      </c>
      <c r="F84" s="7"/>
    </row>
    <row r="85" spans="1:12" s="3" customFormat="1" ht="57">
      <c r="A85" s="9" t="s">
        <v>220</v>
      </c>
      <c r="B85" s="12"/>
      <c r="C85" s="12"/>
      <c r="D85" s="12"/>
      <c r="F85" s="7"/>
      <c r="H85" s="2"/>
      <c r="I85" s="2"/>
      <c r="J85" s="2"/>
      <c r="K85" s="2"/>
      <c r="L85" s="2"/>
    </row>
    <row r="86" spans="1:12" ht="15">
      <c r="F86" s="7"/>
    </row>
    <row r="87" spans="1:12" ht="60">
      <c r="A87" s="119" t="s">
        <v>1880</v>
      </c>
      <c r="F87" s="7"/>
    </row>
    <row r="88" spans="1:12" ht="15">
      <c r="A88" s="119" t="s">
        <v>2556</v>
      </c>
      <c r="F88" s="7"/>
    </row>
    <row r="89" spans="1:12" ht="142.5" outlineLevel="1">
      <c r="A89" s="128" t="s">
        <v>2557</v>
      </c>
      <c r="B89" s="12" t="s">
        <v>520</v>
      </c>
      <c r="F89" s="7"/>
    </row>
    <row r="90" spans="1:12" s="3" customFormat="1" ht="24" outlineLevel="2">
      <c r="A90" s="9" t="s">
        <v>519</v>
      </c>
      <c r="B90" s="12" t="s">
        <v>521</v>
      </c>
      <c r="C90" s="12"/>
      <c r="D90" s="12"/>
      <c r="F90" s="7"/>
      <c r="H90" s="2"/>
      <c r="I90" s="2"/>
      <c r="J90" s="2"/>
      <c r="K90" s="2"/>
      <c r="L90" s="2"/>
    </row>
    <row r="91" spans="1:12" s="3" customFormat="1" ht="78.75" customHeight="1" outlineLevel="2">
      <c r="A91" s="9" t="s">
        <v>2095</v>
      </c>
      <c r="B91" s="12" t="s">
        <v>522</v>
      </c>
      <c r="C91" s="11"/>
      <c r="D91" s="11"/>
      <c r="F91" s="7"/>
      <c r="H91" s="2"/>
      <c r="I91" s="2"/>
      <c r="J91" s="2"/>
      <c r="K91" s="2"/>
      <c r="L91" s="2"/>
    </row>
    <row r="92" spans="1:12" s="3" customFormat="1" ht="57" outlineLevel="2">
      <c r="A92" s="9" t="s">
        <v>1389</v>
      </c>
      <c r="B92" s="12" t="s">
        <v>523</v>
      </c>
      <c r="C92" s="12"/>
      <c r="D92" s="12"/>
      <c r="F92" s="7"/>
      <c r="H92" s="2"/>
      <c r="I92" s="2"/>
      <c r="J92" s="2"/>
      <c r="K92" s="2"/>
      <c r="L92" s="2"/>
    </row>
    <row r="93" spans="1:12" s="12" customFormat="1" ht="28.5" outlineLevel="2">
      <c r="A93" s="9" t="s">
        <v>524</v>
      </c>
      <c r="B93" s="12" t="s">
        <v>525</v>
      </c>
      <c r="E93" s="3"/>
      <c r="F93" s="7"/>
      <c r="G93" s="3"/>
      <c r="H93" s="2"/>
      <c r="I93" s="2"/>
      <c r="J93" s="2"/>
      <c r="K93" s="2"/>
      <c r="L93" s="2"/>
    </row>
    <row r="94" spans="1:12" s="12" customFormat="1" ht="28.5" outlineLevel="2">
      <c r="A94" s="9" t="s">
        <v>526</v>
      </c>
      <c r="B94" s="12" t="s">
        <v>527</v>
      </c>
      <c r="E94" s="3"/>
      <c r="F94" s="7"/>
      <c r="G94" s="3"/>
      <c r="H94" s="2"/>
      <c r="I94" s="2"/>
      <c r="J94" s="2"/>
      <c r="K94" s="2"/>
      <c r="L94" s="2"/>
    </row>
    <row r="95" spans="1:12" ht="28.5" outlineLevel="1">
      <c r="A95" s="128" t="s">
        <v>2558</v>
      </c>
      <c r="B95" s="12" t="s">
        <v>529</v>
      </c>
      <c r="F95" s="7"/>
    </row>
    <row r="96" spans="1:12" ht="24" outlineLevel="2">
      <c r="A96" s="3" t="s">
        <v>1553</v>
      </c>
      <c r="B96" s="12" t="s">
        <v>530</v>
      </c>
      <c r="F96" s="7"/>
    </row>
    <row r="97" spans="1:12" ht="24" outlineLevel="2">
      <c r="A97" s="3" t="s">
        <v>533</v>
      </c>
      <c r="B97" s="12" t="s">
        <v>531</v>
      </c>
      <c r="F97" s="7"/>
    </row>
    <row r="98" spans="1:12" ht="24" outlineLevel="2">
      <c r="A98" s="3" t="s">
        <v>1552</v>
      </c>
      <c r="B98" s="12" t="s">
        <v>532</v>
      </c>
      <c r="F98" s="7"/>
    </row>
    <row r="99" spans="1:12" s="12" customFormat="1" ht="71.25" outlineLevel="1">
      <c r="A99" s="151" t="s">
        <v>2559</v>
      </c>
      <c r="B99" s="12" t="s">
        <v>534</v>
      </c>
      <c r="E99" s="3"/>
      <c r="F99" s="7"/>
      <c r="G99" s="3"/>
      <c r="H99" s="2"/>
      <c r="I99" s="2"/>
      <c r="J99" s="2"/>
      <c r="K99" s="2"/>
      <c r="L99" s="2"/>
    </row>
    <row r="100" spans="1:12" ht="28.5" outlineLevel="2">
      <c r="A100" s="3" t="s">
        <v>535</v>
      </c>
      <c r="B100" s="12" t="s">
        <v>537</v>
      </c>
      <c r="F100" s="7"/>
    </row>
    <row r="101" spans="1:12" ht="28.5" outlineLevel="2">
      <c r="A101" s="3" t="s">
        <v>1756</v>
      </c>
      <c r="B101" s="12" t="s">
        <v>538</v>
      </c>
      <c r="F101" s="7"/>
    </row>
    <row r="102" spans="1:12" ht="42.75" outlineLevel="2">
      <c r="A102" s="3" t="s">
        <v>536</v>
      </c>
      <c r="B102" s="12" t="s">
        <v>539</v>
      </c>
      <c r="F102" s="7"/>
    </row>
    <row r="103" spans="1:12" ht="28.5" outlineLevel="2">
      <c r="A103" s="3" t="s">
        <v>541</v>
      </c>
      <c r="B103" s="12" t="s">
        <v>540</v>
      </c>
      <c r="F103" s="7"/>
    </row>
    <row r="104" spans="1:12" ht="15" outlineLevel="1">
      <c r="F104" s="7"/>
    </row>
    <row r="105" spans="1:12" ht="15">
      <c r="A105" s="119" t="s">
        <v>1090</v>
      </c>
      <c r="F105" s="7"/>
    </row>
    <row r="106" spans="1:12" ht="15">
      <c r="F106" s="7"/>
    </row>
    <row r="107" spans="1:12" ht="71.25">
      <c r="A107" s="3" t="s">
        <v>1101</v>
      </c>
      <c r="F107" s="7"/>
    </row>
    <row r="109" spans="1:12" ht="15">
      <c r="A109" s="7" t="s">
        <v>1349</v>
      </c>
    </row>
  </sheetData>
  <mergeCells count="1">
    <mergeCell ref="B1:H1"/>
  </mergeCells>
  <conditionalFormatting sqref="E2:E1048576">
    <cfRule type="cellIs" dxfId="92" priority="8" operator="equal">
      <formula>"Query raised"</formula>
    </cfRule>
    <cfRule type="cellIs" dxfId="91" priority="9" operator="equal">
      <formula>"No"</formula>
    </cfRule>
    <cfRule type="cellIs" dxfId="90" priority="10" operator="equal">
      <formula>"N/A"</formula>
    </cfRule>
    <cfRule type="cellIs" dxfId="89" priority="11" operator="equal">
      <formula>"Yes"</formula>
    </cfRule>
  </conditionalFormatting>
  <conditionalFormatting sqref="E10">
    <cfRule type="cellIs" dxfId="88" priority="1" operator="equal">
      <formula>"if not sanctioned by the VA proposals, as would be payable in a BKY (in an IVA) or in an ADM or W-U (in a CVA)"</formula>
    </cfRule>
    <cfRule type="cellIs" dxfId="87" priority="2" operator="equal">
      <formula>"per the VA proposals"</formula>
    </cfRule>
    <cfRule type="cellIs" dxfId="86" priority="3" operator="equal">
      <formula>"a combination"</formula>
    </cfRule>
    <cfRule type="cellIs" dxfId="85" priority="4" operator="equal">
      <formula>"as a set amount"</formula>
    </cfRule>
    <cfRule type="cellIs" dxfId="84" priority="5" operator="equal">
      <formula>"by reference to time properly given by the IP and IP's staff in the ADM, W-U or BKY"</formula>
    </cfRule>
    <cfRule type="cellIs" dxfId="83" priority="6" operator="equal">
      <formula>"Percentage of the assets which are realised, distributed or both realised and distributed by the liquidator or trustee"</formula>
    </cfRule>
    <cfRule type="cellIs" dxfId="82" priority="7" operator="equal">
      <formula>"Percentage of property with which the administrator has to deal"</formula>
    </cfRule>
  </conditionalFormatting>
  <hyperlinks>
    <hyperlink ref="G4" r:id="rId1" xr:uid="{00000000-0004-0000-1F00-000000000000}"/>
  </hyperlinks>
  <printOptions gridLines="1"/>
  <pageMargins left="0.70866141732283472" right="0.70866141732283472" top="0.74803149606299213" bottom="0.74803149606299213" header="0.31496062992125984" footer="0.31496062992125984"/>
  <pageSetup scale="53" fitToHeight="4" orientation="portrait" horizontalDpi="4294967293" verticalDpi="4294967293" r:id="rId2"/>
  <headerFooter>
    <oddFooter>&amp;L&amp;Z&amp;F&amp;A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'Data validation lists'!$A$3:$A$12</xm:f>
          </x14:formula1>
          <xm:sqref>E6:E9 E11:E107</xm:sqref>
        </x14:dataValidation>
        <x14:dataValidation type="list" allowBlank="1" showInputMessage="1" showErrorMessage="1" xr:uid="{00000000-0002-0000-1F00-000001000000}">
          <x14:formula1>
            <xm:f>'Data validation lists'!$A$15:$A$26</xm:f>
          </x14:formula1>
          <xm:sqref>E10</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93"/>
  <sheetViews>
    <sheetView workbookViewId="0">
      <pane ySplit="2" topLeftCell="A32" activePane="bottomLeft" state="frozen"/>
      <selection pane="bottomLeft" activeCell="A33" sqref="A33"/>
    </sheetView>
  </sheetViews>
  <sheetFormatPr defaultColWidth="9" defaultRowHeight="14.25" outlineLevelRow="1"/>
  <cols>
    <col min="1" max="1" width="41.375" style="3" bestFit="1" customWidth="1"/>
    <col min="2" max="2" width="10" style="206" customWidth="1"/>
    <col min="3" max="3" width="11.625" style="206" customWidth="1"/>
    <col min="4" max="4" width="11" style="206" customWidth="1"/>
    <col min="5" max="5" width="9.875" style="3" customWidth="1"/>
    <col min="6" max="6" width="12" style="3" customWidth="1"/>
    <col min="7" max="7" width="34.25" style="206" customWidth="1"/>
    <col min="8" max="8" width="23.75" style="238" customWidth="1"/>
    <col min="9" max="9" width="9" style="238"/>
    <col min="10" max="16384" width="9" style="2"/>
  </cols>
  <sheetData>
    <row r="1" spans="1:9" s="1" customFormat="1" ht="15">
      <c r="A1" s="5" t="s">
        <v>3049</v>
      </c>
      <c r="B1" s="346" t="s">
        <v>2196</v>
      </c>
      <c r="C1" s="346"/>
      <c r="D1" s="346"/>
      <c r="E1" s="346"/>
      <c r="F1" s="346"/>
      <c r="G1" s="346"/>
      <c r="I1" s="238"/>
    </row>
    <row r="2" spans="1:9" s="1" customFormat="1" ht="45">
      <c r="A2" s="5" t="str">
        <f>'E&amp;W_ALL fees &amp; expenses'!A2</f>
        <v>FEES AND EXPENSES</v>
      </c>
      <c r="B2" s="7" t="s">
        <v>1</v>
      </c>
      <c r="C2" s="7" t="s">
        <v>2</v>
      </c>
      <c r="D2" s="7" t="s">
        <v>3</v>
      </c>
      <c r="E2" s="7" t="s">
        <v>227</v>
      </c>
      <c r="F2" s="7" t="s">
        <v>4</v>
      </c>
      <c r="G2" s="4" t="s">
        <v>5</v>
      </c>
      <c r="H2" s="7" t="s">
        <v>1318</v>
      </c>
      <c r="I2" s="238"/>
    </row>
    <row r="3" spans="1:9" ht="42.75">
      <c r="A3" s="120" t="str">
        <f>'E&amp;W_ALL fees &amp; expenses'!A3</f>
        <v>rows beneath blue highlights are grouped and needn't be answered individually. Italics indicates a sub-group</v>
      </c>
      <c r="H3" s="310" t="s">
        <v>3925</v>
      </c>
    </row>
    <row r="4" spans="1:9">
      <c r="A4" s="9"/>
      <c r="B4" s="9"/>
      <c r="C4" s="9"/>
      <c r="D4" s="9"/>
      <c r="F4" s="9"/>
      <c r="G4" s="9"/>
      <c r="H4" s="9"/>
      <c r="I4" s="206"/>
    </row>
    <row r="5" spans="1:9" ht="15">
      <c r="A5" s="5" t="s">
        <v>3140</v>
      </c>
      <c r="B5" s="9"/>
      <c r="C5" s="9"/>
      <c r="D5" s="9"/>
      <c r="F5" s="9"/>
      <c r="G5" s="9"/>
      <c r="H5" s="9"/>
      <c r="I5" s="206"/>
    </row>
    <row r="6" spans="1:9" ht="24">
      <c r="A6" s="5" t="s">
        <v>3141</v>
      </c>
      <c r="B6" s="45" t="s">
        <v>3142</v>
      </c>
      <c r="C6" s="9"/>
      <c r="D6" s="9"/>
      <c r="F6" s="9"/>
      <c r="G6" s="9"/>
      <c r="H6" s="9"/>
      <c r="I6" s="206"/>
    </row>
    <row r="7" spans="1:9" ht="135">
      <c r="A7" s="9" t="s">
        <v>3261</v>
      </c>
      <c r="B7" s="9"/>
      <c r="C7" s="9"/>
      <c r="D7" s="9"/>
      <c r="F7" s="9"/>
      <c r="G7" s="303" t="s">
        <v>3265</v>
      </c>
      <c r="H7" s="299" t="s">
        <v>3260</v>
      </c>
      <c r="I7" s="206"/>
    </row>
    <row r="8" spans="1:9">
      <c r="A8" s="9"/>
      <c r="B8" s="9"/>
      <c r="C8" s="9"/>
      <c r="D8" s="9"/>
      <c r="F8" s="9"/>
      <c r="G8" s="9"/>
      <c r="I8" s="206"/>
    </row>
    <row r="9" spans="1:9" ht="15">
      <c r="A9" s="5" t="s">
        <v>3262</v>
      </c>
      <c r="B9" s="9"/>
      <c r="C9" s="9"/>
      <c r="D9" s="9"/>
      <c r="F9" s="9"/>
      <c r="G9" s="9"/>
      <c r="H9" s="9"/>
      <c r="I9" s="206"/>
    </row>
    <row r="10" spans="1:9" ht="114">
      <c r="A10" s="9" t="s">
        <v>3263</v>
      </c>
      <c r="B10" s="45" t="s">
        <v>3264</v>
      </c>
      <c r="C10" s="9"/>
      <c r="D10" s="9"/>
      <c r="F10" s="9"/>
      <c r="G10" s="299" t="s">
        <v>3266</v>
      </c>
      <c r="H10" s="9"/>
      <c r="I10" s="206"/>
    </row>
    <row r="11" spans="1:9">
      <c r="A11" s="9"/>
      <c r="B11" s="9"/>
      <c r="C11" s="9"/>
      <c r="D11" s="9"/>
      <c r="F11" s="9"/>
      <c r="G11" s="9"/>
      <c r="H11" s="9"/>
      <c r="I11" s="206"/>
    </row>
    <row r="12" spans="1:9" ht="15">
      <c r="A12" s="7" t="str">
        <f>'E&amp;W_ALL fees &amp; expenses'!A8</f>
        <v>POST-APPOINTMENT APPROVAL</v>
      </c>
      <c r="B12" s="9"/>
      <c r="C12" s="9"/>
      <c r="D12" s="9"/>
      <c r="F12" s="9"/>
      <c r="G12" s="9"/>
      <c r="H12" s="9"/>
      <c r="I12" s="206"/>
    </row>
    <row r="13" spans="1:9">
      <c r="B13" s="9"/>
      <c r="C13" s="9"/>
      <c r="D13" s="9"/>
      <c r="F13" s="9"/>
      <c r="G13" s="9"/>
      <c r="H13" s="9"/>
      <c r="I13" s="206"/>
    </row>
    <row r="14" spans="1:9" s="236" customFormat="1" ht="132">
      <c r="A14" s="3" t="str">
        <f>'E&amp;W_ALL fees &amp; expenses'!A10</f>
        <v>On which basis or bases has the IP sought to fix remuneration?</v>
      </c>
      <c r="B14" s="299"/>
      <c r="C14" s="299"/>
      <c r="D14" s="9"/>
      <c r="E14" s="3"/>
      <c r="F14" s="9"/>
      <c r="G14" s="45" t="s">
        <v>3079</v>
      </c>
      <c r="H14" s="9"/>
      <c r="I14" s="235"/>
    </row>
    <row r="15" spans="1:9" s="236" customFormat="1" ht="71.25">
      <c r="A15" s="3" t="s">
        <v>3064</v>
      </c>
      <c r="B15" s="299"/>
      <c r="C15" s="299" t="s">
        <v>3905</v>
      </c>
      <c r="D15" s="9"/>
      <c r="E15" s="3"/>
      <c r="F15" s="9"/>
      <c r="G15" s="45"/>
      <c r="H15" s="9"/>
      <c r="I15" s="235"/>
    </row>
    <row r="16" spans="1:9" s="236" customFormat="1" ht="85.5">
      <c r="A16" s="3" t="s">
        <v>3906</v>
      </c>
      <c r="B16" s="299"/>
      <c r="C16" s="299" t="s">
        <v>2620</v>
      </c>
      <c r="D16" s="9"/>
      <c r="E16" s="3"/>
      <c r="F16" s="9"/>
      <c r="G16" s="45"/>
      <c r="H16" s="9"/>
      <c r="I16" s="235"/>
    </row>
    <row r="17" spans="1:9" s="236" customFormat="1" ht="99.75">
      <c r="A17" s="3" t="s">
        <v>3065</v>
      </c>
      <c r="B17" s="299"/>
      <c r="C17" s="299" t="s">
        <v>3907</v>
      </c>
      <c r="D17" s="9"/>
      <c r="E17" s="3"/>
      <c r="F17" s="9"/>
      <c r="G17" s="45"/>
      <c r="H17" s="9"/>
      <c r="I17" s="235"/>
    </row>
    <row r="18" spans="1:9" s="236" customFormat="1" ht="56.25">
      <c r="A18" s="3" t="s">
        <v>3497</v>
      </c>
      <c r="B18" s="299"/>
      <c r="C18" s="299" t="s">
        <v>3908</v>
      </c>
      <c r="D18" s="9"/>
      <c r="E18" s="3"/>
      <c r="F18" s="9"/>
      <c r="G18" s="45"/>
      <c r="H18" s="9"/>
      <c r="I18" s="235"/>
    </row>
    <row r="19" spans="1:9" s="236" customFormat="1">
      <c r="A19" s="3"/>
      <c r="B19" s="299"/>
      <c r="C19" s="299"/>
      <c r="D19" s="9"/>
      <c r="E19" s="3"/>
      <c r="F19" s="9"/>
      <c r="G19" s="45"/>
      <c r="H19" s="9"/>
      <c r="I19" s="235"/>
    </row>
    <row r="20" spans="1:9" s="236" customFormat="1" ht="15">
      <c r="A20" s="119" t="s">
        <v>3267</v>
      </c>
      <c r="B20" s="299"/>
      <c r="C20" s="299"/>
      <c r="D20" s="9"/>
      <c r="E20" s="3"/>
      <c r="F20" s="9"/>
      <c r="G20" s="9"/>
      <c r="H20" s="9"/>
      <c r="I20" s="235"/>
    </row>
    <row r="21" spans="1:9" s="236" customFormat="1" ht="180" outlineLevel="1">
      <c r="A21" s="13" t="s">
        <v>3067</v>
      </c>
      <c r="B21" s="299" t="s">
        <v>2612</v>
      </c>
      <c r="C21" s="299"/>
      <c r="D21" s="9"/>
      <c r="E21" s="3"/>
      <c r="F21" s="9"/>
      <c r="G21" s="299" t="str">
        <f>'SCOT_Corporate distributions'!G5</f>
        <v xml:space="preserve">Per CVA&amp;A rule 3.117(2), an accounting period is as follows:
a) the first accounting period is the period of six months beginning with the date on which the company entered administration; and
b) any subsequent accounting period is the period of six months beginning with the end of the last accounting period except that—
i) where the administrator and the creditors' committee agree; or
ii) where there is no creditors' committee, the court determines,
the accounting period is to be such other period beginning with the end of the last accounting period as may be agreed or, as the case may be determined, it is to be that other period. </v>
      </c>
      <c r="H21" s="9"/>
      <c r="I21" s="235"/>
    </row>
    <row r="22" spans="1:9" s="236" customFormat="1" ht="71.25" outlineLevel="1">
      <c r="A22" s="13" t="s">
        <v>2609</v>
      </c>
      <c r="B22" s="299" t="s">
        <v>2613</v>
      </c>
      <c r="C22" s="299"/>
      <c r="D22" s="9"/>
      <c r="E22" s="3"/>
      <c r="F22" s="9"/>
      <c r="G22" s="9"/>
      <c r="H22" s="9"/>
      <c r="I22" s="235"/>
    </row>
    <row r="23" spans="1:9" s="236" customFormat="1" ht="28.5" outlineLevel="1">
      <c r="A23" s="13" t="s">
        <v>2610</v>
      </c>
      <c r="B23" s="299" t="s">
        <v>2614</v>
      </c>
      <c r="C23" s="299"/>
      <c r="D23" s="9"/>
      <c r="E23" s="3"/>
      <c r="F23" s="9"/>
      <c r="G23" s="9"/>
      <c r="H23" s="9"/>
      <c r="I23" s="235"/>
    </row>
    <row r="24" spans="1:9" s="236" customFormat="1" ht="22.5" outlineLevel="1">
      <c r="A24" s="13" t="s">
        <v>2611</v>
      </c>
      <c r="B24" s="299" t="s">
        <v>2615</v>
      </c>
      <c r="C24" s="299"/>
      <c r="D24" s="9"/>
      <c r="E24" s="3"/>
      <c r="F24" s="9"/>
      <c r="G24" s="9"/>
      <c r="H24" s="9"/>
      <c r="I24" s="235"/>
    </row>
    <row r="25" spans="1:9" s="236" customFormat="1" ht="171" outlineLevel="1">
      <c r="A25" s="13" t="s">
        <v>2616</v>
      </c>
      <c r="B25" s="299" t="s">
        <v>2617</v>
      </c>
      <c r="C25" s="299"/>
      <c r="D25" s="9"/>
      <c r="E25" s="3"/>
      <c r="F25" s="9"/>
      <c r="G25" s="9"/>
      <c r="H25" s="9"/>
      <c r="I25" s="235"/>
    </row>
    <row r="26" spans="1:9" s="236" customFormat="1" ht="114" outlineLevel="1">
      <c r="A26" s="13" t="s">
        <v>2622</v>
      </c>
      <c r="B26" s="299" t="s">
        <v>2623</v>
      </c>
      <c r="C26" s="299"/>
      <c r="D26" s="9"/>
      <c r="E26" s="3"/>
      <c r="F26" s="9"/>
      <c r="G26" s="9"/>
      <c r="H26" s="9"/>
      <c r="I26" s="235"/>
    </row>
    <row r="27" spans="1:9" s="236" customFormat="1" ht="85.5" outlineLevel="1">
      <c r="A27" s="13" t="s">
        <v>2624</v>
      </c>
      <c r="B27" s="299" t="s">
        <v>2625</v>
      </c>
      <c r="C27" s="299"/>
      <c r="D27" s="9"/>
      <c r="E27" s="3"/>
      <c r="F27" s="9"/>
      <c r="G27" s="9"/>
      <c r="H27" s="9"/>
      <c r="I27" s="235"/>
    </row>
    <row r="28" spans="1:9" s="236" customFormat="1" ht="71.25" outlineLevel="1">
      <c r="A28" s="13" t="s">
        <v>3498</v>
      </c>
      <c r="B28" s="299" t="s">
        <v>2626</v>
      </c>
      <c r="C28" s="299"/>
      <c r="D28" s="9"/>
      <c r="E28" s="3"/>
      <c r="F28" s="9"/>
      <c r="G28" s="9"/>
      <c r="H28" s="9"/>
      <c r="I28" s="235"/>
    </row>
    <row r="29" spans="1:9" s="236" customFormat="1" ht="85.5" outlineLevel="1">
      <c r="A29" s="13" t="s">
        <v>2627</v>
      </c>
      <c r="B29" s="299" t="s">
        <v>2628</v>
      </c>
      <c r="C29" s="299"/>
      <c r="D29" s="9"/>
      <c r="E29" s="3"/>
      <c r="F29" s="9"/>
      <c r="G29" s="9"/>
      <c r="H29" s="9"/>
      <c r="I29" s="235"/>
    </row>
    <row r="30" spans="1:9" s="236" customFormat="1" ht="85.5" outlineLevel="1">
      <c r="A30" s="13" t="s">
        <v>2629</v>
      </c>
      <c r="B30" s="299" t="s">
        <v>2630</v>
      </c>
      <c r="C30" s="299"/>
      <c r="D30" s="9"/>
      <c r="E30" s="3"/>
      <c r="F30" s="9"/>
      <c r="G30" s="9"/>
      <c r="H30" s="9"/>
      <c r="I30" s="235"/>
    </row>
    <row r="31" spans="1:9" s="236" customFormat="1" ht="71.25" outlineLevel="1">
      <c r="A31" s="13" t="s">
        <v>2631</v>
      </c>
      <c r="B31" s="299" t="s">
        <v>2632</v>
      </c>
      <c r="C31" s="299"/>
      <c r="D31" s="9"/>
      <c r="E31" s="3"/>
      <c r="F31" s="9"/>
      <c r="G31" s="9"/>
      <c r="H31" s="9"/>
      <c r="I31" s="235"/>
    </row>
    <row r="32" spans="1:9" s="236" customFormat="1" ht="85.5" outlineLevel="1">
      <c r="A32" s="13" t="s">
        <v>2633</v>
      </c>
      <c r="B32" s="299" t="s">
        <v>2635</v>
      </c>
      <c r="C32" s="299"/>
      <c r="D32" s="9"/>
      <c r="E32" s="3"/>
      <c r="F32" s="9"/>
      <c r="G32" s="9"/>
      <c r="H32" s="9"/>
      <c r="I32" s="235"/>
    </row>
    <row r="33" spans="1:9" s="236" customFormat="1" ht="128.25" outlineLevel="1">
      <c r="A33" s="13" t="s">
        <v>2634</v>
      </c>
      <c r="B33" s="299" t="s">
        <v>2635</v>
      </c>
      <c r="C33" s="299"/>
      <c r="D33" s="9"/>
      <c r="E33" s="3"/>
      <c r="F33" s="9"/>
      <c r="G33" s="9"/>
      <c r="H33" s="9"/>
      <c r="I33" s="235"/>
    </row>
    <row r="34" spans="1:9" s="236" customFormat="1" outlineLevel="1">
      <c r="A34" s="13"/>
      <c r="B34" s="299"/>
      <c r="C34" s="299"/>
      <c r="D34" s="9"/>
      <c r="E34" s="3"/>
      <c r="F34" s="9"/>
      <c r="G34" s="9"/>
      <c r="H34" s="9"/>
      <c r="I34" s="235"/>
    </row>
    <row r="35" spans="1:9" s="236" customFormat="1" ht="114" outlineLevel="1">
      <c r="A35" s="13" t="s">
        <v>2854</v>
      </c>
      <c r="B35" s="299" t="s">
        <v>2636</v>
      </c>
      <c r="C35" s="299"/>
      <c r="D35" s="9"/>
      <c r="E35" s="3"/>
      <c r="F35" s="9"/>
      <c r="G35" s="9"/>
      <c r="H35" s="9"/>
      <c r="I35" s="235"/>
    </row>
    <row r="36" spans="1:9" s="236" customFormat="1" ht="85.5" outlineLevel="1">
      <c r="A36" s="13" t="s">
        <v>2637</v>
      </c>
      <c r="B36" s="299" t="s">
        <v>2638</v>
      </c>
      <c r="C36" s="299"/>
      <c r="D36" s="9"/>
      <c r="E36" s="3"/>
      <c r="F36" s="9"/>
      <c r="G36" s="9"/>
      <c r="H36" s="9"/>
      <c r="I36" s="235"/>
    </row>
    <row r="37" spans="1:9" s="236" customFormat="1" ht="85.5" outlineLevel="1">
      <c r="A37" s="13" t="s">
        <v>2639</v>
      </c>
      <c r="B37" s="299" t="s">
        <v>2640</v>
      </c>
      <c r="C37" s="299"/>
      <c r="D37" s="9"/>
      <c r="E37" s="3"/>
      <c r="F37" s="9"/>
      <c r="G37" s="9"/>
      <c r="H37" s="9"/>
      <c r="I37" s="235"/>
    </row>
    <row r="38" spans="1:9" s="236" customFormat="1" outlineLevel="1">
      <c r="A38" s="13"/>
      <c r="B38" s="299"/>
      <c r="C38" s="299"/>
      <c r="D38" s="9"/>
      <c r="E38" s="3"/>
      <c r="F38" s="9"/>
      <c r="G38" s="9"/>
      <c r="H38" s="9"/>
      <c r="I38" s="235"/>
    </row>
    <row r="39" spans="1:9" s="236" customFormat="1" ht="142.5" outlineLevel="1">
      <c r="A39" s="13" t="s">
        <v>2641</v>
      </c>
      <c r="B39" s="299" t="s">
        <v>2642</v>
      </c>
      <c r="C39" s="299"/>
      <c r="D39" s="9"/>
      <c r="E39" s="3"/>
      <c r="F39" s="9"/>
      <c r="G39" s="9"/>
      <c r="H39" s="9"/>
      <c r="I39" s="235"/>
    </row>
    <row r="40" spans="1:9" s="236" customFormat="1" ht="15">
      <c r="A40" s="302" t="s">
        <v>3268</v>
      </c>
      <c r="B40" s="299"/>
      <c r="C40" s="299"/>
      <c r="D40" s="9"/>
      <c r="E40" s="3"/>
      <c r="F40" s="9"/>
      <c r="G40" s="9"/>
      <c r="H40" s="9"/>
      <c r="I40" s="235"/>
    </row>
    <row r="41" spans="1:9" s="236" customFormat="1" outlineLevel="1">
      <c r="A41" s="13"/>
      <c r="B41" s="299"/>
      <c r="C41" s="299"/>
      <c r="D41" s="9"/>
      <c r="E41" s="3"/>
      <c r="F41" s="9"/>
      <c r="G41" s="9"/>
      <c r="H41" s="9"/>
      <c r="I41" s="235"/>
    </row>
    <row r="42" spans="1:9" s="236" customFormat="1" ht="42.75" outlineLevel="1">
      <c r="A42" s="13" t="s">
        <v>2821</v>
      </c>
      <c r="B42" s="299" t="s">
        <v>2822</v>
      </c>
      <c r="C42" s="299"/>
      <c r="D42" s="9"/>
      <c r="E42" s="3"/>
      <c r="F42" s="9"/>
      <c r="G42" s="9"/>
      <c r="H42" s="9"/>
      <c r="I42" s="235"/>
    </row>
    <row r="43" spans="1:9" s="236" customFormat="1" ht="85.5" outlineLevel="1">
      <c r="A43" s="13" t="s">
        <v>2823</v>
      </c>
      <c r="B43" s="299" t="s">
        <v>2824</v>
      </c>
      <c r="C43" s="299"/>
      <c r="D43" s="9"/>
      <c r="E43" s="3"/>
      <c r="F43" s="9"/>
      <c r="G43" s="9"/>
      <c r="H43" s="9"/>
      <c r="I43" s="235"/>
    </row>
    <row r="44" spans="1:9" s="236" customFormat="1">
      <c r="A44" s="13"/>
      <c r="B44" s="299"/>
      <c r="C44" s="299"/>
      <c r="D44" s="9"/>
      <c r="E44" s="3"/>
      <c r="F44" s="9"/>
      <c r="G44" s="9"/>
      <c r="H44" s="9"/>
      <c r="I44" s="235"/>
    </row>
    <row r="45" spans="1:9" s="236" customFormat="1" ht="30">
      <c r="A45" s="302" t="s">
        <v>3985</v>
      </c>
      <c r="B45" s="299"/>
      <c r="C45" s="299"/>
      <c r="D45" s="9"/>
      <c r="E45" s="3"/>
      <c r="F45" s="9"/>
      <c r="G45" s="9"/>
      <c r="H45" s="9"/>
      <c r="I45" s="235"/>
    </row>
    <row r="46" spans="1:9" s="236" customFormat="1" outlineLevel="1">
      <c r="A46" s="13"/>
      <c r="B46" s="299"/>
      <c r="C46" s="299"/>
      <c r="D46" s="9"/>
      <c r="E46" s="3"/>
      <c r="F46" s="9"/>
      <c r="G46" s="9"/>
      <c r="H46" s="9"/>
      <c r="I46" s="235"/>
    </row>
    <row r="47" spans="1:9" s="236" customFormat="1" ht="171" outlineLevel="1">
      <c r="A47" s="13" t="s">
        <v>3063</v>
      </c>
      <c r="B47" s="299" t="s">
        <v>2909</v>
      </c>
      <c r="C47" s="299"/>
      <c r="D47" s="9"/>
      <c r="E47" s="3"/>
      <c r="F47" s="9"/>
      <c r="G47" s="45" t="s">
        <v>3062</v>
      </c>
      <c r="H47" s="9"/>
      <c r="I47" s="235"/>
    </row>
    <row r="48" spans="1:9" s="236" customFormat="1">
      <c r="A48" s="13"/>
      <c r="B48" s="299"/>
      <c r="C48" s="299"/>
      <c r="D48" s="9"/>
      <c r="E48" s="3"/>
      <c r="F48" s="9"/>
      <c r="G48" s="45"/>
      <c r="H48" s="9"/>
      <c r="I48" s="235"/>
    </row>
    <row r="49" spans="1:9" s="236" customFormat="1" ht="30">
      <c r="A49" s="302" t="s">
        <v>3269</v>
      </c>
      <c r="B49" s="299"/>
      <c r="C49" s="299"/>
      <c r="D49" s="9"/>
      <c r="E49" s="3"/>
      <c r="F49" s="9"/>
      <c r="G49" s="45"/>
      <c r="H49" s="9"/>
      <c r="I49" s="235"/>
    </row>
    <row r="50" spans="1:9" s="236" customFormat="1" outlineLevel="1">
      <c r="A50" s="13"/>
      <c r="B50" s="299"/>
      <c r="C50" s="299"/>
      <c r="D50" s="9"/>
      <c r="E50" s="3"/>
      <c r="F50" s="9"/>
      <c r="G50" s="45"/>
      <c r="H50" s="9"/>
      <c r="I50" s="235"/>
    </row>
    <row r="51" spans="1:9" s="236" customFormat="1" ht="336" outlineLevel="1">
      <c r="A51" s="13" t="s">
        <v>4046</v>
      </c>
      <c r="B51" s="299" t="s">
        <v>3069</v>
      </c>
      <c r="C51" s="299"/>
      <c r="D51" s="9"/>
      <c r="E51" s="3"/>
      <c r="F51" s="9"/>
      <c r="G51" s="45" t="str">
        <f>'SCOT_Corporate distributions'!H5</f>
        <v xml:space="preserve">Per RWU Rule 7.31(2), an accounting period is as follows:
a) the first accounting period is the period of 6 months beginning with the date on which the liquidator is appointed (where a provisional liquidator is appointed under section 135 the first accounting period is the period of 6 months beginning with the date on which the provisional liquidator is appointed; so if no PL it will start with date of appointment of interim liquidator which will be the date of the winding-up order. NB in CVL this may be the date the creditors appoint and not the date of the w-u resolution); and
b) the second accounting period is the period of 6 months beginning with the end of the first accounting period; and
c) any subsequent accounting period is the period of 12 months beginning with the end of the last accounting period except that—
i) where the liquidator and the liquidation’ committee agree; or
ii) where there is no liquidation committee, the court determines, 
the accounting period is to be such other period beginning with the end of the last accounting period as may be agreed or, as the case may be determined, it is to be that other period. </v>
      </c>
      <c r="H51" s="45" t="s">
        <v>4143</v>
      </c>
      <c r="I51" s="235"/>
    </row>
    <row r="52" spans="1:9" s="236" customFormat="1" ht="42.75" outlineLevel="1">
      <c r="A52" s="13" t="s">
        <v>3068</v>
      </c>
      <c r="B52" s="299" t="s">
        <v>3070</v>
      </c>
      <c r="C52" s="299"/>
      <c r="D52" s="9"/>
      <c r="E52" s="3"/>
      <c r="F52" s="9"/>
      <c r="G52" s="45"/>
      <c r="H52" s="9"/>
      <c r="I52" s="235"/>
    </row>
    <row r="53" spans="1:9" s="236" customFormat="1" ht="57" outlineLevel="1">
      <c r="A53" s="27" t="s">
        <v>3071</v>
      </c>
      <c r="B53" s="299" t="s">
        <v>3072</v>
      </c>
      <c r="C53" s="299"/>
      <c r="D53" s="9"/>
      <c r="E53" s="3"/>
      <c r="F53" s="9"/>
      <c r="G53" s="45"/>
      <c r="H53" s="9"/>
      <c r="I53" s="235"/>
    </row>
    <row r="54" spans="1:9" s="236" customFormat="1" ht="156.75" outlineLevel="1">
      <c r="A54" s="13" t="s">
        <v>3073</v>
      </c>
      <c r="B54" s="299" t="s">
        <v>3074</v>
      </c>
      <c r="C54" s="299"/>
      <c r="D54" s="9"/>
      <c r="E54" s="3"/>
      <c r="F54" s="9"/>
      <c r="G54" s="45"/>
      <c r="H54" s="9"/>
      <c r="I54" s="235"/>
    </row>
    <row r="55" spans="1:9" s="236" customFormat="1" ht="85.5" outlineLevel="1">
      <c r="A55" s="13" t="s">
        <v>3075</v>
      </c>
      <c r="B55" s="299" t="s">
        <v>3076</v>
      </c>
      <c r="C55" s="299"/>
      <c r="D55" s="9"/>
      <c r="E55" s="3"/>
      <c r="F55" s="9"/>
      <c r="G55" s="45"/>
      <c r="H55" s="9"/>
      <c r="I55" s="235"/>
    </row>
    <row r="56" spans="1:9" s="236" customFormat="1" ht="99.75" outlineLevel="1">
      <c r="A56" s="13" t="s">
        <v>3085</v>
      </c>
      <c r="B56" s="299" t="s">
        <v>3078</v>
      </c>
      <c r="C56" s="299"/>
      <c r="D56" s="9"/>
      <c r="E56" s="3"/>
      <c r="F56" s="9"/>
      <c r="G56" s="45"/>
      <c r="H56" s="9"/>
      <c r="I56" s="235"/>
    </row>
    <row r="57" spans="1:9" s="236" customFormat="1" ht="71.25" outlineLevel="1">
      <c r="A57" s="13" t="s">
        <v>3086</v>
      </c>
      <c r="B57" s="299" t="s">
        <v>3077</v>
      </c>
      <c r="C57" s="299"/>
      <c r="D57" s="9"/>
      <c r="E57" s="3"/>
      <c r="F57" s="9"/>
      <c r="G57" s="45"/>
      <c r="H57" s="9"/>
      <c r="I57" s="235"/>
    </row>
    <row r="58" spans="1:9" s="236" customFormat="1" ht="85.5" outlineLevel="1">
      <c r="A58" s="13" t="s">
        <v>3080</v>
      </c>
      <c r="B58" s="299" t="s">
        <v>3089</v>
      </c>
      <c r="C58" s="299"/>
      <c r="D58" s="9"/>
      <c r="E58" s="3"/>
      <c r="F58" s="9"/>
      <c r="G58" s="45"/>
      <c r="H58" s="9"/>
      <c r="I58" s="235"/>
    </row>
    <row r="59" spans="1:9" s="236" customFormat="1" ht="142.5" outlineLevel="1">
      <c r="A59" s="13" t="s">
        <v>4146</v>
      </c>
      <c r="B59" s="299" t="s">
        <v>3090</v>
      </c>
      <c r="C59" s="299"/>
      <c r="D59" s="9"/>
      <c r="E59" s="3"/>
      <c r="F59" s="9"/>
      <c r="G59" s="45"/>
      <c r="H59" s="9"/>
      <c r="I59" s="235"/>
    </row>
    <row r="60" spans="1:9" s="236" customFormat="1" ht="85.5" outlineLevel="1">
      <c r="A60" s="13" t="s">
        <v>3499</v>
      </c>
      <c r="B60" s="299" t="s">
        <v>3088</v>
      </c>
      <c r="C60" s="299"/>
      <c r="D60" s="9"/>
      <c r="E60" s="3"/>
      <c r="F60" s="9"/>
      <c r="G60" s="45"/>
      <c r="H60" s="9"/>
      <c r="I60" s="235"/>
    </row>
    <row r="61" spans="1:9" s="236" customFormat="1" ht="114" outlineLevel="1">
      <c r="A61" s="13" t="s">
        <v>3081</v>
      </c>
      <c r="B61" s="299" t="s">
        <v>3087</v>
      </c>
      <c r="C61" s="299"/>
      <c r="D61" s="9"/>
      <c r="E61" s="3"/>
      <c r="F61" s="9"/>
      <c r="G61" s="45"/>
      <c r="H61" s="9"/>
      <c r="I61" s="235"/>
    </row>
    <row r="62" spans="1:9" s="236" customFormat="1">
      <c r="A62" s="13"/>
      <c r="B62" s="45"/>
      <c r="C62" s="9"/>
      <c r="D62" s="9"/>
      <c r="E62" s="3"/>
      <c r="F62" s="9"/>
      <c r="G62" s="45"/>
      <c r="H62" s="9"/>
      <c r="I62" s="235"/>
    </row>
    <row r="63" spans="1:9" ht="15">
      <c r="A63" s="7" t="s">
        <v>483</v>
      </c>
      <c r="B63" s="9"/>
      <c r="C63" s="9"/>
      <c r="D63" s="9"/>
      <c r="F63" s="9"/>
      <c r="G63" s="9"/>
      <c r="H63" s="9"/>
      <c r="I63" s="206"/>
    </row>
    <row r="64" spans="1:9" s="236" customFormat="1" ht="101.25">
      <c r="A64" s="3" t="s">
        <v>3082</v>
      </c>
      <c r="B64" s="206" t="s">
        <v>3083</v>
      </c>
      <c r="C64" s="235"/>
      <c r="D64" s="235"/>
      <c r="E64" s="3"/>
      <c r="F64" s="41"/>
      <c r="G64" s="206" t="s">
        <v>2199</v>
      </c>
      <c r="H64" s="206" t="s">
        <v>3084</v>
      </c>
      <c r="I64" s="235"/>
    </row>
    <row r="65" spans="1:9" s="236" customFormat="1">
      <c r="A65" s="13"/>
      <c r="B65" s="45"/>
      <c r="C65" s="9"/>
      <c r="D65" s="9"/>
      <c r="E65" s="3"/>
      <c r="F65" s="9"/>
      <c r="G65" s="9"/>
      <c r="H65" s="9"/>
      <c r="I65" s="235"/>
    </row>
    <row r="66" spans="1:9" s="236" customFormat="1" ht="15">
      <c r="A66" s="254" t="s">
        <v>2618</v>
      </c>
      <c r="B66" s="9"/>
      <c r="C66" s="9"/>
      <c r="D66" s="9"/>
      <c r="E66" s="3"/>
      <c r="F66" s="9"/>
      <c r="G66" s="9"/>
      <c r="H66" s="9"/>
      <c r="I66" s="235"/>
    </row>
    <row r="67" spans="1:9" ht="85.5">
      <c r="A67" s="3" t="s">
        <v>2621</v>
      </c>
      <c r="B67" s="9"/>
      <c r="C67" s="299" t="s">
        <v>3909</v>
      </c>
      <c r="D67" s="9"/>
      <c r="F67" s="9"/>
      <c r="G67" s="9"/>
      <c r="H67" s="9"/>
      <c r="I67" s="206"/>
    </row>
    <row r="68" spans="1:9" ht="71.25">
      <c r="A68" s="3" t="s">
        <v>2619</v>
      </c>
      <c r="B68" s="9"/>
      <c r="C68" s="299" t="s">
        <v>3910</v>
      </c>
      <c r="D68" s="9"/>
      <c r="F68" s="9"/>
      <c r="G68" s="9"/>
      <c r="H68" s="9"/>
      <c r="I68" s="206"/>
    </row>
    <row r="69" spans="1:9" ht="71.25">
      <c r="A69" s="3" t="s">
        <v>3911</v>
      </c>
      <c r="B69" s="9"/>
      <c r="C69" s="299" t="s">
        <v>2620</v>
      </c>
      <c r="D69" s="9"/>
      <c r="F69" s="9"/>
      <c r="G69" s="9"/>
      <c r="H69" s="9"/>
      <c r="I69" s="206"/>
    </row>
    <row r="70" spans="1:9" ht="85.5">
      <c r="A70" s="3" t="s">
        <v>3912</v>
      </c>
      <c r="B70" s="9"/>
      <c r="C70" s="299" t="s">
        <v>2620</v>
      </c>
      <c r="D70" s="9"/>
      <c r="F70" s="9"/>
      <c r="G70" s="9"/>
      <c r="H70" s="9"/>
      <c r="I70" s="206"/>
    </row>
    <row r="71" spans="1:9">
      <c r="B71" s="9"/>
      <c r="C71" s="9"/>
      <c r="D71" s="9"/>
      <c r="F71" s="9"/>
      <c r="G71" s="9"/>
      <c r="H71" s="9"/>
      <c r="I71" s="206"/>
    </row>
    <row r="72" spans="1:9" ht="45">
      <c r="A72" s="7" t="s">
        <v>3066</v>
      </c>
      <c r="B72" s="3"/>
      <c r="H72" s="206"/>
      <c r="I72" s="206"/>
    </row>
    <row r="73" spans="1:9">
      <c r="B73" s="3"/>
      <c r="H73" s="206"/>
      <c r="I73" s="206"/>
    </row>
    <row r="74" spans="1:9" s="236" customFormat="1" ht="42.75">
      <c r="A74" s="3" t="str">
        <f>'E&amp;W_ALL fees &amp; expenses'!A67</f>
        <v>Are the fees drawn in line with the basis or bases approved and if on a time basis, in line with the time recorded?</v>
      </c>
      <c r="B74" s="3"/>
      <c r="C74" s="235"/>
      <c r="D74" s="235"/>
      <c r="E74" s="3"/>
      <c r="F74" s="41"/>
      <c r="G74" s="235"/>
      <c r="H74" s="235"/>
      <c r="I74" s="235"/>
    </row>
    <row r="75" spans="1:9" ht="57">
      <c r="A75" s="118" t="s">
        <v>3986</v>
      </c>
      <c r="B75" s="3"/>
      <c r="H75" s="206"/>
      <c r="I75" s="206"/>
    </row>
    <row r="76" spans="1:9" ht="28.5" outlineLevel="1">
      <c r="A76" s="3" t="str">
        <f>'E&amp;W_ALL fees &amp; expenses'!A69</f>
        <v>the narrative description of work done accord with work seen on the file?</v>
      </c>
      <c r="B76" s="3"/>
      <c r="H76" s="206"/>
      <c r="I76" s="206"/>
    </row>
    <row r="77" spans="1:9" ht="28.5" outlineLevel="1">
      <c r="A77" s="3" t="str">
        <f>'E&amp;W_ALL fees &amp; expenses'!A70</f>
        <v>the grade of staff doing the work appear appropriate?</v>
      </c>
      <c r="B77" s="3"/>
      <c r="H77" s="206"/>
      <c r="I77" s="206"/>
    </row>
    <row r="78" spans="1:9" ht="28.5" outlineLevel="1">
      <c r="A78" s="3" t="str">
        <f>'E&amp;W_ALL fees &amp; expenses'!A71</f>
        <v>the time appears reasonable for the task involved?</v>
      </c>
      <c r="B78" s="3"/>
      <c r="H78" s="206"/>
      <c r="I78" s="206"/>
    </row>
    <row r="79" spans="1:9" ht="42.75" outlineLevel="1">
      <c r="A79" s="3" t="str">
        <f>'E&amp;W_ALL fees &amp; expenses'!A72</f>
        <v xml:space="preserve"> Are there identical amounts charged each week (which might indicate that set amounts are being charged, rather than the actual time spent)?</v>
      </c>
      <c r="B79" s="3"/>
      <c r="H79" s="206"/>
      <c r="I79" s="206"/>
    </row>
    <row r="80" spans="1:9" ht="28.5" outlineLevel="1">
      <c r="A80" s="3" t="str">
        <f>'E&amp;W_ALL fees &amp; expenses'!A73</f>
        <v xml:space="preserve"> Are there charges from staff who do not appear to have worked on the case?</v>
      </c>
      <c r="B80" s="3"/>
      <c r="H80" s="206"/>
      <c r="I80" s="206"/>
    </row>
    <row r="81" spans="1:9" ht="28.5" outlineLevel="1">
      <c r="A81" s="3" t="str">
        <f>'E&amp;W_ALL fees &amp; expenses'!A74</f>
        <v>Does the overall strategy merit the costs incurred?</v>
      </c>
      <c r="B81" s="3"/>
      <c r="H81" s="206"/>
      <c r="I81" s="206"/>
    </row>
    <row r="82" spans="1:9" ht="28.5" outlineLevel="1">
      <c r="A82" s="3" t="str">
        <f>'E&amp;W_ALL fees &amp; expenses'!A75</f>
        <v>Has time been properly allocated between different categories (including fixed and floating)?</v>
      </c>
      <c r="B82" s="3"/>
      <c r="H82" s="206"/>
      <c r="I82" s="206"/>
    </row>
    <row r="83" spans="1:9" ht="28.5" outlineLevel="1">
      <c r="A83" s="3" t="str">
        <f>'E&amp;W_ALL fees &amp; expenses'!A76</f>
        <v>Are the charge-out rates in line with those approved?</v>
      </c>
      <c r="B83" s="3"/>
      <c r="H83" s="206"/>
      <c r="I83" s="206"/>
    </row>
    <row r="84" spans="1:9">
      <c r="B84" s="3"/>
      <c r="H84" s="206"/>
      <c r="I84" s="206"/>
    </row>
    <row r="85" spans="1:9" ht="171">
      <c r="A85" s="3" t="s">
        <v>3500</v>
      </c>
      <c r="B85" s="3"/>
      <c r="C85" s="206" t="s">
        <v>3917</v>
      </c>
      <c r="H85" s="206"/>
      <c r="I85" s="206"/>
    </row>
    <row r="86" spans="1:9" ht="99.75">
      <c r="A86" s="3" t="str">
        <f>A17</f>
        <v>Where remuneration is on a time costs basis, has the office holder disclosed the charge in respect of that period, the time spent and the average charge-out rates, in larger cases split by grades of staff and analysed by appropriate activity? (and split by the applicable periods where the rates have changed in the period)</v>
      </c>
      <c r="B86" s="3"/>
      <c r="C86" s="206" t="s">
        <v>3913</v>
      </c>
      <c r="H86" s="206"/>
      <c r="I86" s="206"/>
    </row>
    <row r="87" spans="1:9">
      <c r="B87" s="3"/>
      <c r="H87" s="206"/>
      <c r="I87" s="206"/>
    </row>
    <row r="88" spans="1:9" ht="15">
      <c r="A88" s="7" t="str">
        <f>'E&amp;W_ALL fees &amp; expenses'!A82</f>
        <v>EXPENSES - ALL</v>
      </c>
      <c r="B88" s="3"/>
      <c r="H88" s="206"/>
      <c r="I88" s="206"/>
    </row>
    <row r="89" spans="1:9">
      <c r="B89" s="3"/>
      <c r="H89" s="206"/>
      <c r="I89" s="206"/>
    </row>
    <row r="90" spans="1:9" ht="67.5">
      <c r="A90" s="3" t="s">
        <v>3091</v>
      </c>
      <c r="B90" s="3"/>
      <c r="C90" s="206" t="s">
        <v>3914</v>
      </c>
      <c r="H90" s="206"/>
      <c r="I90" s="206"/>
    </row>
    <row r="91" spans="1:9" ht="71.25">
      <c r="A91" s="3" t="s">
        <v>3915</v>
      </c>
      <c r="B91" s="3"/>
      <c r="C91" s="206" t="s">
        <v>3916</v>
      </c>
      <c r="H91" s="206"/>
      <c r="I91" s="206"/>
    </row>
    <row r="92" spans="1:9">
      <c r="B92" s="3"/>
      <c r="H92" s="206"/>
      <c r="I92" s="206"/>
    </row>
    <row r="93" spans="1:9" ht="15">
      <c r="A93" s="7" t="str">
        <f>'E&amp;W_ALL fees &amp; expenses'!A109</f>
        <v>THE END</v>
      </c>
      <c r="G93" s="298"/>
      <c r="H93" s="206"/>
      <c r="I93" s="206"/>
    </row>
  </sheetData>
  <mergeCells count="1">
    <mergeCell ref="B1:G1"/>
  </mergeCells>
  <conditionalFormatting sqref="E1:E1048576">
    <cfRule type="cellIs" dxfId="81" priority="1" operator="equal">
      <formula>"Query raised"</formula>
    </cfRule>
    <cfRule type="cellIs" dxfId="80" priority="2" operator="equal">
      <formula>"No"</formula>
    </cfRule>
    <cfRule type="cellIs" dxfId="79" priority="3" operator="equal">
      <formula>"N/A"</formula>
    </cfRule>
    <cfRule type="cellIs" dxfId="78" priority="4" operator="equal">
      <formula>"Yes"</formula>
    </cfRule>
  </conditionalFormatting>
  <hyperlinks>
    <hyperlink ref="H3" r:id="rId1" xr:uid="{00000000-0004-0000-2000-000000000000}"/>
  </hyperlinks>
  <printOptions gridLines="1"/>
  <pageMargins left="0.70866141732283472" right="0.70866141732283472" top="0.74803149606299213" bottom="0.74803149606299213" header="0.31496062992125984" footer="0.31496062992125984"/>
  <pageSetup scale="54" fitToHeight="4" orientation="portrait" r:id="rId2"/>
  <headerFooter>
    <oddFooter>&amp;L&amp;Z&amp;F&amp;A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000-000000000000}">
          <x14:formula1>
            <xm:f>'Data validation lists'!$A$3:$A$7</xm:f>
          </x14:formula1>
          <xm:sqref>E3:E13 E15:E832</xm:sqref>
        </x14:dataValidation>
        <x14:dataValidation type="list" allowBlank="1" showInputMessage="1" showErrorMessage="1" xr:uid="{00000000-0002-0000-2000-000001000000}">
          <x14:formula1>
            <xm:f>'Data validation lists'!$A$15:$A$26</xm:f>
          </x14:formula1>
          <xm:sqref>E14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5"/>
  <sheetViews>
    <sheetView workbookViewId="0">
      <selection activeCell="A5" sqref="A5"/>
    </sheetView>
  </sheetViews>
  <sheetFormatPr defaultColWidth="9" defaultRowHeight="14.25"/>
  <cols>
    <col min="1" max="1" width="50.625" style="159" customWidth="1"/>
    <col min="2" max="8" width="10.625" style="159" customWidth="1"/>
    <col min="9" max="9" width="8.875" style="159" customWidth="1"/>
    <col min="10" max="10" width="63.125" customWidth="1"/>
    <col min="11" max="16384" width="9" style="159"/>
  </cols>
  <sheetData>
    <row r="1" spans="1:10" ht="25.5">
      <c r="A1" s="187" t="s">
        <v>1811</v>
      </c>
      <c r="B1" s="188" t="s">
        <v>4274</v>
      </c>
      <c r="C1" s="341" t="s">
        <v>4275</v>
      </c>
      <c r="D1" s="188" t="s">
        <v>1974</v>
      </c>
      <c r="E1" s="188" t="s">
        <v>1975</v>
      </c>
      <c r="F1" s="188" t="s">
        <v>1976</v>
      </c>
      <c r="G1" s="188" t="s">
        <v>1977</v>
      </c>
      <c r="H1" s="188" t="s">
        <v>1978</v>
      </c>
      <c r="I1" s="189" t="s">
        <v>1814</v>
      </c>
      <c r="J1" s="216" t="s">
        <v>1815</v>
      </c>
    </row>
    <row r="2" spans="1:10" customFormat="1">
      <c r="A2" s="312"/>
      <c r="B2" s="313"/>
      <c r="C2" s="313"/>
      <c r="D2" s="313"/>
      <c r="E2" s="313"/>
      <c r="F2" s="313"/>
      <c r="G2" s="313"/>
      <c r="H2" s="215"/>
      <c r="I2" s="216"/>
    </row>
    <row r="3" spans="1:10" ht="57">
      <c r="A3" s="314" t="s">
        <v>3628</v>
      </c>
      <c r="B3" s="212" t="s">
        <v>4234</v>
      </c>
      <c r="C3" s="212" t="s">
        <v>4325</v>
      </c>
      <c r="D3" s="180"/>
      <c r="E3" s="180"/>
      <c r="F3" s="180"/>
      <c r="G3" s="180"/>
      <c r="H3" s="160"/>
      <c r="I3" s="160"/>
    </row>
    <row r="4" spans="1:10" ht="42.75" customHeight="1">
      <c r="A4" s="160" t="str">
        <f>'E&amp;W_ALL decision procedures'!A16</f>
        <v>If it is the first communication with creditors since the appointment, has the IP informed the creditors that they may elect to opt-out of further documents?</v>
      </c>
      <c r="B4" s="212" t="s">
        <v>3629</v>
      </c>
      <c r="C4" s="212" t="s">
        <v>4326</v>
      </c>
      <c r="D4" s="160"/>
      <c r="E4" s="160"/>
      <c r="F4" s="160"/>
      <c r="G4" s="160"/>
      <c r="H4" s="160"/>
      <c r="I4" s="160"/>
    </row>
    <row r="5" spans="1:10" ht="85.5">
      <c r="A5" s="160" t="str">
        <f>'E&amp;W_ALL decision procedures'!A17</f>
        <v>In CVL, does a section 100 notice disclose the extent of the IP's or the IP's firm's / associates prior involvement with the company or its directors or shareholders, any threats identified to compliance with the fundamental principles of the Insolvency Code of Ethics, and the safeguards applied to mitigate those threats?</v>
      </c>
      <c r="B5" s="212" t="s">
        <v>3630</v>
      </c>
      <c r="C5" s="212" t="s">
        <v>4327</v>
      </c>
      <c r="D5" s="160"/>
      <c r="E5" s="160"/>
      <c r="F5" s="160"/>
      <c r="G5" s="160"/>
      <c r="H5" s="160"/>
      <c r="I5" s="160"/>
    </row>
    <row r="6" spans="1:10">
      <c r="A6" s="160"/>
      <c r="B6" s="180"/>
      <c r="C6" s="160"/>
      <c r="D6" s="160"/>
      <c r="E6" s="160"/>
      <c r="F6" s="160"/>
      <c r="G6" s="160"/>
      <c r="H6" s="160"/>
      <c r="I6" s="160"/>
    </row>
    <row r="7" spans="1:10" ht="85.5">
      <c r="A7" s="160" t="s">
        <v>4235</v>
      </c>
      <c r="B7" s="212" t="s">
        <v>3631</v>
      </c>
      <c r="C7" s="212" t="s">
        <v>4328</v>
      </c>
      <c r="D7" s="160"/>
      <c r="E7" s="160"/>
      <c r="F7" s="160"/>
      <c r="G7" s="160"/>
      <c r="H7" s="160"/>
      <c r="I7" s="160"/>
    </row>
    <row r="8" spans="1:10" ht="85.5">
      <c r="A8" s="160" t="s">
        <v>4236</v>
      </c>
      <c r="B8" s="212" t="s">
        <v>4015</v>
      </c>
      <c r="C8" s="212" t="s">
        <v>4329</v>
      </c>
      <c r="D8" s="160"/>
      <c r="E8" s="160"/>
      <c r="F8" s="160"/>
      <c r="G8" s="160"/>
      <c r="H8" s="160"/>
      <c r="I8" s="160"/>
    </row>
    <row r="9" spans="1:10" ht="85.5">
      <c r="A9" s="160" t="s">
        <v>4237</v>
      </c>
      <c r="B9" s="212" t="s">
        <v>3632</v>
      </c>
      <c r="C9" s="212" t="s">
        <v>4330</v>
      </c>
      <c r="D9" s="160"/>
      <c r="E9" s="160"/>
      <c r="F9" s="160"/>
      <c r="G9" s="160"/>
      <c r="H9" s="160"/>
      <c r="I9" s="160"/>
    </row>
    <row r="10" spans="1:10" ht="71.25">
      <c r="A10" s="160" t="s">
        <v>4238</v>
      </c>
      <c r="B10" s="212" t="s">
        <v>3633</v>
      </c>
      <c r="C10" s="212" t="s">
        <v>4331</v>
      </c>
      <c r="D10" s="160"/>
      <c r="E10" s="160"/>
      <c r="F10" s="160"/>
      <c r="G10" s="160"/>
      <c r="H10" s="160"/>
      <c r="I10" s="160"/>
    </row>
    <row r="11" spans="1:10" ht="85.5">
      <c r="A11" s="160" t="s">
        <v>4240</v>
      </c>
      <c r="B11" s="212" t="s">
        <v>4239</v>
      </c>
      <c r="C11" s="212" t="s">
        <v>4332</v>
      </c>
      <c r="D11" s="160"/>
      <c r="E11" s="160"/>
      <c r="F11" s="160"/>
      <c r="G11" s="160"/>
      <c r="H11" s="160"/>
      <c r="I11" s="160"/>
    </row>
    <row r="12" spans="1:10" ht="71.25">
      <c r="A12" s="160" t="s">
        <v>4241</v>
      </c>
      <c r="B12" s="212" t="s">
        <v>3634</v>
      </c>
      <c r="C12" s="212" t="s">
        <v>4333</v>
      </c>
      <c r="D12" s="160"/>
      <c r="E12" s="160"/>
      <c r="F12" s="160"/>
      <c r="G12" s="160"/>
      <c r="H12" s="160"/>
      <c r="I12" s="160"/>
    </row>
    <row r="13" spans="1:10" ht="57">
      <c r="A13" s="160" t="s">
        <v>4242</v>
      </c>
      <c r="B13" s="212" t="s">
        <v>3635</v>
      </c>
      <c r="C13" s="212" t="s">
        <v>4334</v>
      </c>
      <c r="D13" s="160"/>
      <c r="E13" s="160"/>
      <c r="F13" s="160"/>
      <c r="G13" s="160"/>
      <c r="H13" s="160"/>
      <c r="I13" s="160"/>
    </row>
    <row r="14" spans="1:10" ht="71.25">
      <c r="A14" s="160" t="s">
        <v>4243</v>
      </c>
      <c r="B14" s="212" t="s">
        <v>3636</v>
      </c>
      <c r="C14" s="212" t="s">
        <v>4335</v>
      </c>
      <c r="D14" s="160"/>
      <c r="E14" s="160"/>
      <c r="F14" s="160"/>
      <c r="G14" s="160"/>
      <c r="H14" s="160"/>
      <c r="I14" s="160"/>
    </row>
    <row r="15" spans="1:10">
      <c r="A15" s="160" t="s">
        <v>1817</v>
      </c>
      <c r="B15" s="161"/>
      <c r="C15" s="160"/>
      <c r="D15" s="160"/>
      <c r="E15" s="160"/>
      <c r="F15" s="160"/>
      <c r="G15" s="160"/>
      <c r="H15" s="160"/>
      <c r="I15" s="160"/>
    </row>
  </sheetData>
  <conditionalFormatting sqref="D4:G5 C6:G6 D7:G14 C15:G15">
    <cfRule type="containsText" dxfId="77" priority="1" operator="containsText" text="Query">
      <formula>NOT(ISERROR(SEARCH("Query",C4)))</formula>
    </cfRule>
    <cfRule type="containsText" dxfId="76" priority="2" operator="containsText" text="N/A">
      <formula>NOT(ISERROR(SEARCH("N/A",C4)))</formula>
    </cfRule>
    <cfRule type="containsText" dxfId="75" priority="3" operator="containsText" text="No">
      <formula>NOT(ISERROR(SEARCH("No",C4)))</formula>
    </cfRule>
    <cfRule type="containsText" dxfId="74" priority="4" operator="containsText" text="Yes">
      <formula>NOT(ISERROR(SEARCH("Yes",C4)))</formula>
    </cfRule>
  </conditionalFormatting>
  <hyperlinks>
    <hyperlink ref="B4" location="'E&amp;W_ALL decision procedures'!A16" display="'E&amp;W_ALL decision procedures - opt-out disclosures" xr:uid="{00000000-0004-0000-2100-000000000000}"/>
    <hyperlink ref="B5" location="'E&amp;W_ALL decision procedures'!A17" display="'E&amp;W_ALL decision procedures - disclosure of prior involvement" xr:uid="{00000000-0004-0000-2100-000001000000}"/>
    <hyperlink ref="B7" location="'E&amp;W_ALL decision procedures'!A19" display="'E&amp;W_ALL decision procedures - notice requirements excl VAs" xr:uid="{00000000-0004-0000-2100-000002000000}"/>
    <hyperlink ref="B9" location="'E&amp;W_ALL decision procedures'!A50" display="'E&amp;W_ALL decision procedures - gazette requirements excl VAs" xr:uid="{00000000-0004-0000-2100-000003000000}"/>
    <hyperlink ref="B10" location="'E&amp;W_ALL decision procedures'!A63" display="'E&amp;W_ALL decision procedures - meeting notices" xr:uid="{00000000-0004-0000-2100-000004000000}"/>
    <hyperlink ref="B12" location="'E&amp;W_ALL decision procedures'!A95" display="'E&amp;W_ALL decision procedures - deemed consent" xr:uid="{00000000-0004-0000-2100-000006000000}"/>
    <hyperlink ref="B13" location="'E&amp;W_ALL decision procedures'!A122" display="'E&amp;W_ALL decision procedures - voting" xr:uid="{00000000-0004-0000-2100-000007000000}"/>
    <hyperlink ref="B14" location="'E&amp;W_ALL decision procedures'!A127" display="'E&amp;W_ALL decision procedures - record of decision" xr:uid="{00000000-0004-0000-2100-000008000000}"/>
    <hyperlink ref="B8" location="'E&amp;W_ALL decision procedures'!A24" display="E&amp;W_ALL decision procedures - notice requirements all cases" xr:uid="{1F8A903F-06D6-4DF1-9E1F-7BDDE14D6365}"/>
    <hyperlink ref="B3" location="'E&amp;W_ALL decision procedures'!A5" display="E&amp;W_ALL decision procedures - which DP" xr:uid="{27E7E368-3A14-4E80-AC50-0C23E58910E4}"/>
    <hyperlink ref="B11" location="'E&amp;W_ALL decision procedures'!A71" display="E&amp;W_ALL decision procedures - physical meeting requests" xr:uid="{EA33A134-CE5D-44F0-9DB5-54F837F543AB}"/>
    <hyperlink ref="C3" location="'SCOT_Corporate decision proc'!A5" display="SCOT_ALL decision procedures - which DP" xr:uid="{D6BB2C59-AA74-48AF-8133-D03E11D31335}"/>
    <hyperlink ref="C4" location="'SCOT_Corporate decision proc'!A16" display="SCOT_ALL decision procedures - opt-out disclosures" xr:uid="{892103FC-0DD7-49BD-ABE2-9E3E77C1F169}"/>
    <hyperlink ref="C5" location="'SCOT_Corporate decision proc'!A17" display="SCOT_ALL decision procedures - disclosure of prior involvement" xr:uid="{B0C466DA-181F-4A64-B5AC-818120A2AED2}"/>
    <hyperlink ref="C7" location="'SCOT_Corporate decision proc'!A19" display="SCOT_ALL decision procedures - notice requirements excl VAs" xr:uid="{911BE82D-00BA-4326-88F0-3F70D2BEABAB}"/>
    <hyperlink ref="C8" location="'SCOT_Corporate decision proc'!A24" display="SCOT_ALL decision procedures - notice requirements all cases" xr:uid="{8FBDC6C6-0488-4274-830B-AE900B35E776}"/>
    <hyperlink ref="C9" location="'SCOT_Corporate decision proc'!A50" display="SCOT_ALL decision procedures - gazette requirements excl VAs" xr:uid="{3F393DC5-644F-491A-8E35-EFB7EEF9FF8B}"/>
    <hyperlink ref="C10" location="'SCOT_Corporate decision proc'!A63" display="SCOT_ALL decision procedures - meeting notices" xr:uid="{2A0A6761-3353-4C51-861D-0E017B5C5208}"/>
    <hyperlink ref="C11" location="'SCOT_Corporate decision proc'!A66" display="SCOT_ALL decision procedures - physical meeting requests" xr:uid="{7426D639-35E7-4768-86B9-9B57C84DFD59}"/>
    <hyperlink ref="C12" location="'SCOT_Corporate decision proc'!A90" display="SCOT_ALL decision procedures - deemed consent" xr:uid="{CAF8313F-0DCD-4573-8BB2-8F809F385A29}"/>
    <hyperlink ref="C13" location="'SCOT_Corporate decision proc'!A117" display="SCOT_ALL decision procedures - voting" xr:uid="{EF2F924F-4176-48F7-AD48-BC762A1A50B7}"/>
    <hyperlink ref="C14" location="'SCOT_Corporate decision proc'!A122" display="SCOT_ALL decision procedures - record of decision" xr:uid="{6BAF838F-12EE-49DC-918F-2B4C0004B6D8}"/>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0000000}">
          <x14:formula1>
            <xm:f>'Data validation lists'!$A$3:$A$12</xm:f>
          </x14:formula1>
          <xm:sqref>D4:G15 C6 C15</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147"/>
  <sheetViews>
    <sheetView workbookViewId="0">
      <pane ySplit="4" topLeftCell="A16" activePane="bottomLeft" state="frozen"/>
      <selection pane="bottomLeft" activeCell="A17" sqref="A17"/>
    </sheetView>
  </sheetViews>
  <sheetFormatPr defaultColWidth="9" defaultRowHeight="14.25" outlineLevelRow="3"/>
  <cols>
    <col min="1" max="1" width="41.375" style="3" bestFit="1" customWidth="1"/>
    <col min="2" max="2" width="10" style="37" customWidth="1"/>
    <col min="3" max="3" width="11.625" style="12" customWidth="1"/>
    <col min="4" max="4" width="11" style="12" customWidth="1"/>
    <col min="5" max="5" width="9.875" style="3" customWidth="1"/>
    <col min="6" max="6" width="11.375" style="3" customWidth="1"/>
    <col min="7" max="7" width="34.25" style="3" customWidth="1"/>
    <col min="8" max="8" width="23.75" style="2" customWidth="1"/>
    <col min="9" max="16384" width="9" style="2"/>
  </cols>
  <sheetData>
    <row r="1" spans="1:8" s="1" customFormat="1" ht="30">
      <c r="A1" s="7" t="str">
        <f>'E&amp;W_ALL fees &amp; expenses'!A1</f>
        <v xml:space="preserve">E&amp;W ADM; BKY, ALL WINDING-UP and VOLUNTARY ARRANGEMENTS </v>
      </c>
      <c r="B1" s="346" t="s">
        <v>226</v>
      </c>
      <c r="C1" s="346"/>
      <c r="D1" s="346"/>
      <c r="E1" s="346"/>
      <c r="F1" s="346"/>
      <c r="G1" s="346"/>
      <c r="H1" s="346"/>
    </row>
    <row r="2" spans="1:8" s="1" customFormat="1" ht="45">
      <c r="A2" s="1" t="s">
        <v>1409</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7"/>
      <c r="F3" s="7"/>
      <c r="G3" s="7"/>
      <c r="H3" s="7"/>
    </row>
    <row r="4" spans="1:8" ht="15">
      <c r="A4" s="57" t="s">
        <v>1057</v>
      </c>
    </row>
    <row r="5" spans="1:8" ht="28.5">
      <c r="A5" s="3" t="s">
        <v>1559</v>
      </c>
    </row>
    <row r="6" spans="1:8" ht="15">
      <c r="A6" s="57" t="s">
        <v>257</v>
      </c>
      <c r="B6" s="54"/>
      <c r="C6" s="55"/>
      <c r="D6" s="55"/>
      <c r="E6" s="56"/>
      <c r="F6" s="56"/>
      <c r="G6" s="56"/>
      <c r="H6" s="58"/>
    </row>
    <row r="7" spans="1:8" ht="43.5" thickBot="1">
      <c r="A7" s="56" t="s">
        <v>353</v>
      </c>
      <c r="B7" s="54" t="s">
        <v>258</v>
      </c>
      <c r="C7" s="55"/>
      <c r="D7" s="55"/>
      <c r="E7" s="56"/>
      <c r="F7" s="56"/>
      <c r="G7" s="56"/>
      <c r="H7" s="58"/>
    </row>
    <row r="8" spans="1:8">
      <c r="A8" s="60" t="s">
        <v>1557</v>
      </c>
      <c r="B8" s="37" t="s">
        <v>264</v>
      </c>
    </row>
    <row r="9" spans="1:8">
      <c r="A9" s="15" t="s">
        <v>259</v>
      </c>
    </row>
    <row r="10" spans="1:8" ht="25.5">
      <c r="A10" s="15" t="s">
        <v>260</v>
      </c>
      <c r="B10" s="37" t="s">
        <v>1808</v>
      </c>
    </row>
    <row r="11" spans="1:8" ht="25.5">
      <c r="A11" s="15" t="s">
        <v>261</v>
      </c>
      <c r="B11" s="37" t="s">
        <v>1809</v>
      </c>
    </row>
    <row r="12" spans="1:8" ht="25.5">
      <c r="A12" s="15" t="s">
        <v>262</v>
      </c>
      <c r="B12" s="37" t="s">
        <v>1810</v>
      </c>
    </row>
    <row r="13" spans="1:8" ht="57.75" thickBot="1">
      <c r="A13" s="16" t="s">
        <v>2099</v>
      </c>
    </row>
    <row r="14" spans="1:8">
      <c r="A14" s="3" t="s">
        <v>1250</v>
      </c>
    </row>
    <row r="15" spans="1:8" ht="75">
      <c r="A15" s="57" t="s">
        <v>354</v>
      </c>
      <c r="B15" s="54"/>
      <c r="C15" s="55"/>
      <c r="D15" s="55"/>
      <c r="E15" s="56"/>
      <c r="F15" s="56"/>
      <c r="G15" s="56"/>
      <c r="H15" s="58"/>
    </row>
    <row r="16" spans="1:8" ht="96">
      <c r="A16" s="66" t="str">
        <f>'E&amp;W_ALL post appointment'!A16</f>
        <v>If it is the first communication with creditors since the appointment, has the IP informed the creditors that they may elect to opt-out of further documents?</v>
      </c>
      <c r="B16" s="66"/>
      <c r="C16" s="155" t="str">
        <f>'E&amp;W_ALL post appointment'!C16</f>
        <v>Rule 1.39(1), Schedule 2, section 2</v>
      </c>
      <c r="D16" s="66"/>
      <c r="F16" s="66"/>
      <c r="G16" s="66"/>
      <c r="H16" s="155" t="str">
        <f>'E&amp;W_ALL post appointment'!H16</f>
        <v>Note that if the first communication has been sent before 6 April 2017, this requirement doesn't apply, although the office holder may still choose to do so, and then must comply with rule 1.39 requirements</v>
      </c>
    </row>
    <row r="17" spans="1:8" ht="99.75">
      <c r="A17" s="66" t="s">
        <v>4341</v>
      </c>
      <c r="C17" s="12" t="s">
        <v>1475</v>
      </c>
    </row>
    <row r="18" spans="1:8">
      <c r="A18" s="66"/>
    </row>
    <row r="19" spans="1:8" ht="76.5">
      <c r="A19" s="7" t="s">
        <v>2560</v>
      </c>
      <c r="H19" s="37" t="s">
        <v>3956</v>
      </c>
    </row>
    <row r="20" spans="1:8" ht="15">
      <c r="A20" s="7"/>
    </row>
    <row r="21" spans="1:8" ht="185.25">
      <c r="A21" s="3" t="s">
        <v>4089</v>
      </c>
      <c r="B21" s="70" t="s">
        <v>4090</v>
      </c>
    </row>
    <row r="22" spans="1:8" ht="128.25">
      <c r="A22" s="3" t="s">
        <v>3501</v>
      </c>
      <c r="B22" s="70" t="s">
        <v>4091</v>
      </c>
    </row>
    <row r="23" spans="1:8">
      <c r="B23" s="70"/>
    </row>
    <row r="24" spans="1:8" ht="15">
      <c r="A24" s="7" t="s">
        <v>1185</v>
      </c>
    </row>
    <row r="25" spans="1:8" ht="42.75">
      <c r="A25" s="3" t="str">
        <f>'E&amp;W_ALL post appointment'!A22</f>
        <v>state the section of the Act, the paragraph of Schedule A1 or B1 or the rule under which the notice is given</v>
      </c>
      <c r="B25" s="37" t="str">
        <f>'E&amp;W_ALL post appointment'!B22</f>
        <v>Rule 1.29(d)</v>
      </c>
    </row>
    <row r="26" spans="1:8" ht="71.25">
      <c r="A26" s="3" t="s">
        <v>1405</v>
      </c>
      <c r="B26" s="37" t="s">
        <v>267</v>
      </c>
    </row>
    <row r="27" spans="1:8" ht="191.25">
      <c r="A27" s="118" t="s">
        <v>4172</v>
      </c>
      <c r="B27" s="37" t="s">
        <v>288</v>
      </c>
      <c r="G27" s="206" t="s">
        <v>4153</v>
      </c>
    </row>
    <row r="28" spans="1:8" ht="99.75" outlineLevel="1">
      <c r="A28" s="3" t="str">
        <f>'E&amp;W_ALL reporting'!A68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28" s="37" t="s">
        <v>275</v>
      </c>
    </row>
    <row r="29" spans="1:8" ht="28.5" outlineLevel="1">
      <c r="A29" s="3" t="s">
        <v>276</v>
      </c>
      <c r="B29" s="37" t="s">
        <v>277</v>
      </c>
    </row>
    <row r="30" spans="1:8" ht="42.75" outlineLevel="1">
      <c r="A30" s="3" t="s">
        <v>278</v>
      </c>
      <c r="B30" s="37" t="s">
        <v>279</v>
      </c>
    </row>
    <row r="31" spans="1:8" ht="25.5" outlineLevel="1">
      <c r="A31" s="3" t="s">
        <v>280</v>
      </c>
      <c r="B31" s="37" t="s">
        <v>281</v>
      </c>
    </row>
    <row r="32" spans="1:8" ht="71.25" outlineLevel="1">
      <c r="A32" s="3" t="s">
        <v>1745</v>
      </c>
      <c r="B32" s="37" t="s">
        <v>283</v>
      </c>
    </row>
    <row r="33" spans="1:4" ht="51" outlineLevel="1">
      <c r="A33" s="3" t="s">
        <v>282</v>
      </c>
      <c r="B33" s="37" t="s">
        <v>284</v>
      </c>
    </row>
    <row r="34" spans="1:4" ht="42.75" outlineLevel="1">
      <c r="A34" s="3" t="s">
        <v>285</v>
      </c>
      <c r="B34" s="37" t="s">
        <v>286</v>
      </c>
    </row>
    <row r="35" spans="1:4" ht="72" outlineLevel="1" collapsed="1" thickBot="1">
      <c r="A35" s="3" t="s">
        <v>4092</v>
      </c>
      <c r="B35" s="37" t="s">
        <v>287</v>
      </c>
    </row>
    <row r="36" spans="1:4" ht="42.75" outlineLevel="1">
      <c r="A36" s="127" t="s">
        <v>2569</v>
      </c>
      <c r="B36" s="49" t="s">
        <v>292</v>
      </c>
    </row>
    <row r="37" spans="1:4" ht="25.5" outlineLevel="2">
      <c r="A37" s="87" t="s">
        <v>289</v>
      </c>
      <c r="B37" s="51" t="s">
        <v>293</v>
      </c>
    </row>
    <row r="38" spans="1:4" ht="28.5" outlineLevel="2">
      <c r="A38" s="87" t="s">
        <v>290</v>
      </c>
      <c r="B38" s="51" t="s">
        <v>294</v>
      </c>
    </row>
    <row r="39" spans="1:4" ht="29.25" outlineLevel="2" thickBot="1">
      <c r="A39" s="88" t="s">
        <v>291</v>
      </c>
      <c r="B39" s="53" t="s">
        <v>295</v>
      </c>
    </row>
    <row r="40" spans="1:4" ht="114" outlineLevel="1">
      <c r="A40" s="3" t="s">
        <v>2229</v>
      </c>
      <c r="B40" s="37" t="s">
        <v>304</v>
      </c>
      <c r="C40" s="40"/>
      <c r="D40" s="40"/>
    </row>
    <row r="41" spans="1:4" ht="57" outlineLevel="1">
      <c r="A41" s="3" t="s">
        <v>1394</v>
      </c>
      <c r="B41" s="37" t="s">
        <v>306</v>
      </c>
    </row>
    <row r="42" spans="1:4" ht="28.5">
      <c r="A42" s="3" t="s">
        <v>298</v>
      </c>
      <c r="B42" s="37" t="s">
        <v>299</v>
      </c>
    </row>
    <row r="43" spans="1:4" ht="42.75">
      <c r="A43" s="3" t="s">
        <v>300</v>
      </c>
      <c r="B43" s="37" t="s">
        <v>301</v>
      </c>
    </row>
    <row r="44" spans="1:4" ht="57">
      <c r="A44" s="3" t="s">
        <v>2096</v>
      </c>
      <c r="B44" s="37" t="s">
        <v>296</v>
      </c>
    </row>
    <row r="45" spans="1:4" ht="123.75" customHeight="1">
      <c r="A45" s="3" t="s">
        <v>1395</v>
      </c>
      <c r="B45" s="37" t="s">
        <v>297</v>
      </c>
    </row>
    <row r="46" spans="1:4" ht="71.25">
      <c r="A46" s="3" t="s">
        <v>333</v>
      </c>
      <c r="B46" s="37" t="s">
        <v>334</v>
      </c>
    </row>
    <row r="47" spans="1:4" ht="85.5">
      <c r="A47" s="3" t="s">
        <v>1396</v>
      </c>
      <c r="B47" s="37" t="s">
        <v>332</v>
      </c>
    </row>
    <row r="48" spans="1:4" ht="99.75">
      <c r="A48" s="3" t="s">
        <v>1397</v>
      </c>
      <c r="B48" s="37" t="s">
        <v>331</v>
      </c>
    </row>
    <row r="50" spans="1:2" ht="30">
      <c r="A50" s="119" t="s">
        <v>2561</v>
      </c>
    </row>
    <row r="51" spans="1:2" outlineLevel="1"/>
    <row r="52" spans="1:2" ht="85.5" outlineLevel="1">
      <c r="A52" s="3" t="s">
        <v>2097</v>
      </c>
      <c r="B52" s="37" t="s">
        <v>315</v>
      </c>
    </row>
    <row r="53" spans="1:2" ht="28.5" outlineLevel="1">
      <c r="A53" s="128" t="s">
        <v>2568</v>
      </c>
    </row>
    <row r="54" spans="1:2" ht="28.5" outlineLevel="2">
      <c r="A54" s="3" t="s">
        <v>307</v>
      </c>
      <c r="B54" s="37" t="s">
        <v>308</v>
      </c>
    </row>
    <row r="55" spans="1:2" ht="25.5" outlineLevel="2">
      <c r="A55" s="3" t="s">
        <v>309</v>
      </c>
      <c r="B55" s="37" t="s">
        <v>312</v>
      </c>
    </row>
    <row r="56" spans="1:2" ht="25.5" outlineLevel="2">
      <c r="A56" s="3" t="s">
        <v>310</v>
      </c>
      <c r="B56" s="37" t="s">
        <v>313</v>
      </c>
    </row>
    <row r="57" spans="1:2" ht="57" outlineLevel="2">
      <c r="A57" s="3" t="s">
        <v>311</v>
      </c>
      <c r="B57" s="37" t="s">
        <v>314</v>
      </c>
    </row>
    <row r="58" spans="1:2" ht="28.5" outlineLevel="2">
      <c r="A58" s="3" t="s">
        <v>316</v>
      </c>
      <c r="B58" s="37" t="s">
        <v>317</v>
      </c>
    </row>
    <row r="59" spans="1:2" ht="57" outlineLevel="2">
      <c r="A59" s="3" t="s">
        <v>1398</v>
      </c>
      <c r="B59" s="37" t="s">
        <v>318</v>
      </c>
    </row>
    <row r="60" spans="1:2" ht="213.75" outlineLevel="2">
      <c r="A60" s="3" t="str">
        <f>'E&amp;W_ALL post appointment'!A86</f>
        <v>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0" s="37" t="str">
        <f>'E&amp;W_ALL post appointment'!B86</f>
        <v>Rule 1.6 and 1.11</v>
      </c>
    </row>
    <row r="61" spans="1:2" ht="270.75" outlineLevel="2">
      <c r="A61" s="3" t="str">
        <f>'E&amp;W_ALL post appointment'!A87</f>
        <v>Did the notice identify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1" s="37" t="str">
        <f>'E&amp;W_ALL post appointment'!B87</f>
        <v>Rule 1.6 and 1.13</v>
      </c>
    </row>
    <row r="62" spans="1:2" outlineLevel="1"/>
    <row r="63" spans="1:2" ht="15">
      <c r="A63" s="7" t="s">
        <v>319</v>
      </c>
    </row>
    <row r="65" spans="1:2" ht="85.5">
      <c r="A65" s="3" t="s">
        <v>4093</v>
      </c>
      <c r="B65" s="37" t="s">
        <v>325</v>
      </c>
    </row>
    <row r="66" spans="1:2" ht="43.5">
      <c r="A66" s="118" t="s">
        <v>2567</v>
      </c>
      <c r="B66" s="37" t="s">
        <v>326</v>
      </c>
    </row>
    <row r="67" spans="1:2" ht="25.5" outlineLevel="1">
      <c r="A67" s="3" t="s">
        <v>321</v>
      </c>
      <c r="B67" s="37" t="s">
        <v>327</v>
      </c>
    </row>
    <row r="68" spans="1:2" ht="42.75" outlineLevel="1">
      <c r="A68" s="3" t="s">
        <v>322</v>
      </c>
      <c r="B68" s="37" t="s">
        <v>329</v>
      </c>
    </row>
    <row r="69" spans="1:2" ht="42.75" outlineLevel="1">
      <c r="A69" s="3" t="s">
        <v>323</v>
      </c>
      <c r="B69" s="37" t="s">
        <v>328</v>
      </c>
    </row>
    <row r="70" spans="1:2" ht="42.75" outlineLevel="1">
      <c r="A70" s="3" t="s">
        <v>324</v>
      </c>
      <c r="B70" s="37" t="s">
        <v>330</v>
      </c>
    </row>
    <row r="71" spans="1:2" ht="15">
      <c r="A71" s="7" t="s">
        <v>1746</v>
      </c>
    </row>
    <row r="73" spans="1:2" ht="71.25">
      <c r="A73" s="3" t="s">
        <v>1399</v>
      </c>
      <c r="B73" s="37" t="s">
        <v>335</v>
      </c>
    </row>
    <row r="74" spans="1:2">
      <c r="A74" s="128" t="s">
        <v>2566</v>
      </c>
    </row>
    <row r="75" spans="1:2" ht="99.75" outlineLevel="1">
      <c r="A75" s="3" t="str">
        <f t="shared" ref="A75:B86" si="0">A28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75" s="37" t="str">
        <f t="shared" si="0"/>
        <v>Rule 15.8(3) (2)(a) and Rule 1.6 and rule 1.29(a)</v>
      </c>
    </row>
    <row r="76" spans="1:2" ht="28.5" outlineLevel="1">
      <c r="A76" s="3" t="str">
        <f t="shared" si="0"/>
        <v>details of the decision to be made or of any resolution on which a decision is sought</v>
      </c>
      <c r="B76" s="37" t="str">
        <f t="shared" si="0"/>
        <v>Rule 15.8(3)(b)</v>
      </c>
    </row>
    <row r="77" spans="1:2" ht="42.75" outlineLevel="1">
      <c r="A77" s="3" t="str">
        <f t="shared" si="0"/>
        <v>a description of the decision procedure which the convenor is using, and arrangements, including the venue, for the decision procedure</v>
      </c>
      <c r="B77" s="37" t="str">
        <f t="shared" si="0"/>
        <v>Rule 15.8(3)(c)</v>
      </c>
    </row>
    <row r="78" spans="1:2" ht="25.5" outlineLevel="1">
      <c r="A78" s="3" t="str">
        <f t="shared" si="0"/>
        <v>a statement of the decision date</v>
      </c>
      <c r="B78" s="37" t="str">
        <f t="shared" si="0"/>
        <v>Rule 15.8(3)(d)</v>
      </c>
    </row>
    <row r="79" spans="1:2" ht="71.25" outlineLevel="1">
      <c r="A79" s="3" t="str">
        <f t="shared" si="0"/>
        <v>a statement of by when the creditor must have delivered a proof in respect of the creditor's claim in accordance with the Rules failing which a vote by the creditor will be disregarded (not applicable to CVA or IVA)</v>
      </c>
      <c r="B79" s="37" t="str">
        <f t="shared" si="0"/>
        <v>Rule 15.8(3)(e)</v>
      </c>
    </row>
    <row r="80" spans="1:2" ht="51" outlineLevel="1">
      <c r="A80" s="3" t="str">
        <f t="shared" si="0"/>
        <v>a statement that a creditor whose debt is treated as a small debt (£1,000 or less) must still deliver a proof if that creditor wishes to vote</v>
      </c>
      <c r="B80" s="37" t="str">
        <f t="shared" si="0"/>
        <v>Rule 15.8(3)(f ) and Rule 14.31(1)</v>
      </c>
    </row>
    <row r="81" spans="1:2" ht="42.75" outlineLevel="1">
      <c r="A81" s="3" t="str">
        <f t="shared" si="0"/>
        <v>a statement that a creditor who has opted out from receiving notices may nevertheless vote if the creditor provides a proof by the date stated</v>
      </c>
      <c r="B81" s="37" t="str">
        <f t="shared" si="0"/>
        <v>Rule 15.8(3)(g)</v>
      </c>
    </row>
    <row r="82" spans="1:2" ht="71.25" outlineLevel="1">
      <c r="A82" s="3" t="str">
        <f t="shared" si="0"/>
        <v>for decisions to remove the office-holder, a statement drawing the creditors' attention to sections 173(2) (CVL) or 173(4) (WUC) relating to the liquidator's release or section 299(3) relating to the trustee's release</v>
      </c>
      <c r="B82" s="37" t="str">
        <f t="shared" si="0"/>
        <v>Rule 15.8(3)(h) and (i)</v>
      </c>
    </row>
    <row r="83" spans="1:2" ht="42.75" outlineLevel="1">
      <c r="A83" s="128" t="s">
        <v>2565</v>
      </c>
      <c r="B83" s="37" t="str">
        <f t="shared" si="0"/>
        <v>Rule 15.8(3)(j)</v>
      </c>
    </row>
    <row r="84" spans="1:2" ht="25.5" outlineLevel="2">
      <c r="A84" s="3" t="str">
        <f t="shared" si="0"/>
        <v>rule 15.28 about creditors' voting rights</v>
      </c>
      <c r="B84" s="37" t="str">
        <f t="shared" si="0"/>
        <v>Rule 15.8(3)(j)(i)</v>
      </c>
    </row>
    <row r="85" spans="1:2" ht="28.5" outlineLevel="2">
      <c r="A85" s="3" t="str">
        <f t="shared" si="0"/>
        <v>rule 15.31 about the calculation of creditors' voting rights</v>
      </c>
      <c r="B85" s="37" t="str">
        <f t="shared" si="0"/>
        <v>Rule 15.8(3)(j)(ii)</v>
      </c>
    </row>
    <row r="86" spans="1:2" ht="28.5" outlineLevel="2">
      <c r="A86" s="3" t="str">
        <f t="shared" si="0"/>
        <v>rule 15.34 about the requisite majority of creditors for making decisions</v>
      </c>
      <c r="B86" s="37" t="str">
        <f t="shared" si="0"/>
        <v>Rule 15.8(3)(j)(iii)</v>
      </c>
    </row>
    <row r="87" spans="1:2" ht="57" outlineLevel="1">
      <c r="A87" s="3" t="str">
        <f t="shared" ref="A87:B91" si="1">A41</f>
        <v>a statement that a creditor may appeal a decision in accordance with rule 15.35 and the relevant period within which such an appeal may be made</v>
      </c>
      <c r="B87" s="37" t="str">
        <f t="shared" si="1"/>
        <v>Rule 15.8(3)(n) and rule 15.35</v>
      </c>
    </row>
    <row r="88" spans="1:2" ht="28.5">
      <c r="A88" s="3" t="str">
        <f t="shared" si="1"/>
        <v>Is the notice authenticated and dated by the convenor?</v>
      </c>
      <c r="B88" s="37" t="str">
        <f t="shared" si="1"/>
        <v>Rule 15.8(4)</v>
      </c>
    </row>
    <row r="89" spans="1:2" ht="42.75">
      <c r="A89" s="3" t="str">
        <f t="shared" si="1"/>
        <v>For decision procedures by meetings (virtual or physical) is the notice accompanied by a blank proxy form complying with rule 16.3?</v>
      </c>
      <c r="B89" s="37" t="str">
        <f t="shared" si="1"/>
        <v>Rule 15.8(5) and rule 16.3</v>
      </c>
    </row>
    <row r="90" spans="1:2" ht="57">
      <c r="A90" s="3" t="str">
        <f t="shared" si="1"/>
        <v>in the case of a meeting, does the notice contain a  statement that any proxy must be delivered to the convenor or chair before it may be used at the meeting</v>
      </c>
      <c r="B90" s="37" t="str">
        <f t="shared" si="1"/>
        <v>Rule 15.8(3)(l)</v>
      </c>
    </row>
    <row r="91" spans="1:2" ht="114">
      <c r="A91" s="3" t="str">
        <f t="shared" si="1"/>
        <v>in the case of a meeting, does the notice contain a statement that, where applicable, a complaint may be made in accordance with rule 15.38 and the period within which the complaint may be made (ie where the creditor is or claims to be an excluded person, or does attend but claims to have been adversely affected by the actual, apparent or claimed exclusion of another person)</v>
      </c>
      <c r="B91" s="37" t="str">
        <f t="shared" si="1"/>
        <v>Rule 15.8(3)(m)</v>
      </c>
    </row>
    <row r="92" spans="1:2" ht="57">
      <c r="A92" s="3" t="s">
        <v>336</v>
      </c>
      <c r="B92" s="37" t="s">
        <v>337</v>
      </c>
    </row>
    <row r="93" spans="1:2" ht="57">
      <c r="A93" s="3" t="s">
        <v>1400</v>
      </c>
      <c r="B93" s="37" t="s">
        <v>338</v>
      </c>
    </row>
    <row r="95" spans="1:2" ht="51">
      <c r="A95" s="119" t="s">
        <v>2562</v>
      </c>
      <c r="B95" s="37" t="s">
        <v>4088</v>
      </c>
    </row>
    <row r="96" spans="1:2" outlineLevel="1"/>
    <row r="97" spans="1:7" ht="180" outlineLevel="1">
      <c r="A97" s="128" t="s">
        <v>4087</v>
      </c>
      <c r="G97" s="206" t="s">
        <v>4086</v>
      </c>
    </row>
    <row r="98" spans="1:7" ht="99.75" outlineLevel="2">
      <c r="A98" s="27" t="str">
        <f>A75</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98" s="70" t="s">
        <v>350</v>
      </c>
    </row>
    <row r="99" spans="1:7" ht="63.75" outlineLevel="2">
      <c r="A99" s="27" t="str">
        <f>A76</f>
        <v>details of the decision to be made or of any resolution on which a decision is sought</v>
      </c>
      <c r="B99" s="70" t="s">
        <v>351</v>
      </c>
    </row>
    <row r="100" spans="1:7" ht="42.75" outlineLevel="2">
      <c r="A100" s="27" t="str">
        <f>A77</f>
        <v>a description of the decision procedure which the convenor is using, and arrangements, including the venue, for the decision procedure</v>
      </c>
      <c r="B100" s="70" t="str">
        <f>B77</f>
        <v>Rule 15.8(3)(c)</v>
      </c>
    </row>
    <row r="101" spans="1:7" ht="25.5" outlineLevel="2">
      <c r="A101" s="27" t="str">
        <f>A78</f>
        <v>a statement of the decision date</v>
      </c>
      <c r="B101" s="70" t="str">
        <f>B78</f>
        <v>Rule 15.8(3)(d)</v>
      </c>
    </row>
    <row r="102" spans="1:7" ht="71.25" outlineLevel="2">
      <c r="A102" s="27" t="s">
        <v>2098</v>
      </c>
      <c r="B102" s="70" t="s">
        <v>344</v>
      </c>
    </row>
    <row r="103" spans="1:7" ht="51" outlineLevel="2">
      <c r="A103" s="27" t="str">
        <f t="shared" ref="A103:B109" si="2">A80</f>
        <v>a statement that a creditor whose debt is treated as a small debt (£1,000 or less) must still deliver a proof if that creditor wishes to vote</v>
      </c>
      <c r="B103" s="70" t="str">
        <f t="shared" si="2"/>
        <v>Rule 15.8(3)(f ) and Rule 14.31(1)</v>
      </c>
    </row>
    <row r="104" spans="1:7" ht="42.75" outlineLevel="2">
      <c r="A104" s="27" t="str">
        <f t="shared" si="2"/>
        <v>a statement that a creditor who has opted out from receiving notices may nevertheless vote if the creditor provides a proof by the date stated</v>
      </c>
      <c r="B104" s="70" t="str">
        <f t="shared" si="2"/>
        <v>Rule 15.8(3)(g)</v>
      </c>
    </row>
    <row r="105" spans="1:7" ht="72" outlineLevel="2" thickBot="1">
      <c r="A105" s="27" t="str">
        <f t="shared" si="2"/>
        <v>for decisions to remove the office-holder, a statement drawing the creditors' attention to sections 173(2) (CVL) or 173(4) (WUC) relating to the liquidator's release or section 299(3) relating to the trustee's release</v>
      </c>
      <c r="B105" s="70" t="str">
        <f t="shared" si="2"/>
        <v>Rule 15.8(3)(h) and (i)</v>
      </c>
    </row>
    <row r="106" spans="1:7" ht="42.75" outlineLevel="2">
      <c r="A106" s="129" t="s">
        <v>2564</v>
      </c>
      <c r="B106" s="90" t="str">
        <f t="shared" si="2"/>
        <v>Rule 15.8(3)(j)</v>
      </c>
    </row>
    <row r="107" spans="1:7" ht="25.5" outlineLevel="3">
      <c r="A107" s="91" t="str">
        <f t="shared" si="2"/>
        <v>rule 15.28 about creditors' voting rights</v>
      </c>
      <c r="B107" s="92" t="str">
        <f t="shared" si="2"/>
        <v>Rule 15.8(3)(j)(i)</v>
      </c>
    </row>
    <row r="108" spans="1:7" ht="28.5" outlineLevel="3">
      <c r="A108" s="91" t="str">
        <f t="shared" si="2"/>
        <v>rule 15.31 about the calculation of creditors' voting rights</v>
      </c>
      <c r="B108" s="92" t="str">
        <f t="shared" si="2"/>
        <v>Rule 15.8(3)(j)(ii)</v>
      </c>
    </row>
    <row r="109" spans="1:7" ht="29.25" outlineLevel="3" thickBot="1">
      <c r="A109" s="93" t="str">
        <f t="shared" si="2"/>
        <v>rule 15.34 about the requisite majority of creditors for making decisions</v>
      </c>
      <c r="B109" s="94" t="str">
        <f t="shared" si="2"/>
        <v>Rule 15.8(3)(j)(iii)</v>
      </c>
    </row>
    <row r="110" spans="1:7" ht="114" outlineLevel="2">
      <c r="A110" s="27" t="str">
        <f>A40</f>
        <v>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rule 6.14(6)(a))</v>
      </c>
      <c r="B110" s="40" t="str">
        <f>B40</f>
        <v>Rule 15.8(3)(k) and sections 246ZE(7) or 379ZA(7)</v>
      </c>
    </row>
    <row r="111" spans="1:7" ht="57" outlineLevel="2">
      <c r="A111" s="27" t="str">
        <f>A87</f>
        <v>a statement that a creditor may appeal a decision in accordance with rule 15.35 and the relevant period within which such an appeal may be made</v>
      </c>
      <c r="B111" s="70" t="str">
        <f>B87</f>
        <v>Rule 15.8(3)(n) and rule 15.35</v>
      </c>
    </row>
    <row r="112" spans="1:7" ht="51" outlineLevel="2">
      <c r="A112" s="27" t="s">
        <v>1272</v>
      </c>
      <c r="B112" s="70" t="s">
        <v>352</v>
      </c>
    </row>
    <row r="113" spans="1:8" ht="71.25" outlineLevel="2">
      <c r="A113" s="27" t="s">
        <v>341</v>
      </c>
      <c r="B113" s="70" t="s">
        <v>342</v>
      </c>
    </row>
    <row r="114" spans="1:8" ht="57" outlineLevel="2">
      <c r="A114" s="27" t="s">
        <v>1911</v>
      </c>
      <c r="B114" s="70" t="s">
        <v>343</v>
      </c>
    </row>
    <row r="115" spans="1:8" ht="99.75" outlineLevel="2">
      <c r="A115" s="27" t="s">
        <v>1870</v>
      </c>
      <c r="B115" s="70" t="s">
        <v>1869</v>
      </c>
    </row>
    <row r="116" spans="1:8" ht="28.5" outlineLevel="1">
      <c r="A116" s="27" t="str">
        <f>A88</f>
        <v>Is the notice authenticated and dated by the convenor?</v>
      </c>
      <c r="B116" s="70" t="str">
        <f>B88</f>
        <v>Rule 15.8(4)</v>
      </c>
    </row>
    <row r="117" spans="1:8" ht="51" outlineLevel="1">
      <c r="A117" s="27" t="s">
        <v>345</v>
      </c>
      <c r="B117" s="70" t="s">
        <v>346</v>
      </c>
    </row>
    <row r="118" spans="1:8" ht="85.5" outlineLevel="1">
      <c r="A118" s="130" t="s">
        <v>3478</v>
      </c>
      <c r="B118" s="70"/>
    </row>
    <row r="119" spans="1:8" ht="28.5" outlineLevel="1">
      <c r="A119" s="130" t="s">
        <v>347</v>
      </c>
      <c r="B119" s="70"/>
    </row>
    <row r="120" spans="1:8" ht="28.5" outlineLevel="1">
      <c r="A120" s="131" t="s">
        <v>348</v>
      </c>
      <c r="B120" s="70"/>
    </row>
    <row r="121" spans="1:8" outlineLevel="1">
      <c r="A121" s="89"/>
      <c r="B121" s="70"/>
    </row>
    <row r="122" spans="1:8" ht="15">
      <c r="A122" s="150" t="s">
        <v>1687</v>
      </c>
      <c r="B122" s="70"/>
    </row>
    <row r="123" spans="1:8">
      <c r="A123" s="89"/>
      <c r="B123" s="70"/>
    </row>
    <row r="124" spans="1:8" ht="42.75">
      <c r="A124" s="340" t="s">
        <v>1688</v>
      </c>
      <c r="B124" s="70" t="s">
        <v>1689</v>
      </c>
    </row>
    <row r="125" spans="1:8" ht="312">
      <c r="A125" s="89" t="s">
        <v>1865</v>
      </c>
      <c r="B125" s="70" t="s">
        <v>1748</v>
      </c>
      <c r="D125" s="12" t="str">
        <f>'E&amp;W_ADM, BKY &amp; W-U committee'!D7</f>
        <v>Rule 14.4 for proof requirements but note that Kastr Limited - in liquidation said that by virtue of rule 1.2, the mandatory requirements of rule 14.4 are not required where a POD is used for voting purposes only. In that instance, the RPSs submission of RP1s to the convenor, was notification of debt)</v>
      </c>
      <c r="H125" s="12" t="s">
        <v>3476</v>
      </c>
    </row>
    <row r="126" spans="1:8">
      <c r="A126" s="89"/>
      <c r="B126" s="70"/>
    </row>
    <row r="127" spans="1:8" ht="30">
      <c r="A127" s="150" t="s">
        <v>4061</v>
      </c>
      <c r="B127" s="70"/>
    </row>
    <row r="128" spans="1:8">
      <c r="A128" s="89"/>
      <c r="B128" s="70"/>
    </row>
    <row r="129" spans="1:8" ht="57.75">
      <c r="A129" s="122" t="s">
        <v>4065</v>
      </c>
      <c r="B129" s="70" t="s">
        <v>349</v>
      </c>
      <c r="H129" s="12"/>
    </row>
    <row r="130" spans="1:8" outlineLevel="1">
      <c r="A130" s="27"/>
      <c r="B130" s="70"/>
    </row>
    <row r="131" spans="1:8" outlineLevel="1">
      <c r="A131" s="27" t="s">
        <v>1678</v>
      </c>
      <c r="B131" s="70" t="s">
        <v>1664</v>
      </c>
    </row>
    <row r="132" spans="1:8" ht="43.5" outlineLevel="1">
      <c r="A132" s="27" t="s">
        <v>4063</v>
      </c>
      <c r="B132" s="70" t="s">
        <v>1671</v>
      </c>
    </row>
    <row r="133" spans="1:8" ht="43.5" outlineLevel="1">
      <c r="A133" s="27" t="s">
        <v>4062</v>
      </c>
      <c r="B133" s="70" t="s">
        <v>1673</v>
      </c>
    </row>
    <row r="134" spans="1:8" ht="57" outlineLevel="1">
      <c r="A134" s="27" t="s">
        <v>1667</v>
      </c>
      <c r="B134" s="70" t="s">
        <v>1672</v>
      </c>
    </row>
    <row r="135" spans="1:8" ht="42.75" outlineLevel="1">
      <c r="A135" s="27" t="s">
        <v>1669</v>
      </c>
      <c r="B135" s="70" t="s">
        <v>1674</v>
      </c>
      <c r="H135" s="12" t="s">
        <v>1668</v>
      </c>
    </row>
    <row r="136" spans="1:8" ht="28.5" outlineLevel="1">
      <c r="A136" s="27" t="s">
        <v>1868</v>
      </c>
      <c r="B136" s="70" t="s">
        <v>1675</v>
      </c>
    </row>
    <row r="137" spans="1:8" outlineLevel="1">
      <c r="A137" s="27"/>
      <c r="B137" s="70"/>
    </row>
    <row r="138" spans="1:8" ht="28.5">
      <c r="A138" s="123" t="s">
        <v>2563</v>
      </c>
      <c r="B138" s="70" t="s">
        <v>1680</v>
      </c>
    </row>
    <row r="139" spans="1:8" outlineLevel="1">
      <c r="A139" s="27"/>
      <c r="B139" s="70"/>
    </row>
    <row r="140" spans="1:8" ht="25.5" outlineLevel="1">
      <c r="A140" s="27" t="str">
        <f>A131</f>
        <v>identity of the proceedings;</v>
      </c>
      <c r="B140" s="70" t="s">
        <v>1681</v>
      </c>
    </row>
    <row r="141" spans="1:8" ht="25.5" outlineLevel="1">
      <c r="A141" s="27" t="s">
        <v>1677</v>
      </c>
      <c r="B141" s="70" t="s">
        <v>1682</v>
      </c>
    </row>
    <row r="142" spans="1:8" ht="42.75" outlineLevel="1">
      <c r="A142" s="27" t="s">
        <v>1679</v>
      </c>
      <c r="B142" s="70" t="s">
        <v>1683</v>
      </c>
    </row>
    <row r="143" spans="1:8" outlineLevel="1"/>
    <row r="144" spans="1:8" ht="72.75">
      <c r="A144" s="3" t="s">
        <v>4064</v>
      </c>
      <c r="B144" s="37" t="s">
        <v>1685</v>
      </c>
    </row>
    <row r="146" spans="1:1" ht="15">
      <c r="A146" s="7" t="s">
        <v>1349</v>
      </c>
    </row>
    <row r="147" spans="1:1">
      <c r="A147" s="41"/>
    </row>
  </sheetData>
  <mergeCells count="1">
    <mergeCell ref="B1:H1"/>
  </mergeCells>
  <conditionalFormatting sqref="E2:E1048576">
    <cfRule type="cellIs" dxfId="73" priority="1" operator="equal">
      <formula>"Query raised"</formula>
    </cfRule>
    <cfRule type="cellIs" dxfId="72" priority="2" operator="equal">
      <formula>"No"</formula>
    </cfRule>
    <cfRule type="cellIs" dxfId="71" priority="3" operator="equal">
      <formula>"N/A"</formula>
    </cfRule>
    <cfRule type="cellIs" dxfId="70" priority="4" operator="equal">
      <formula>"Yes"</formula>
    </cfRule>
  </conditionalFormatting>
  <printOptions gridLines="1"/>
  <pageMargins left="0.70866141732283472" right="0.70866141732283472" top="0.74803149606299213" bottom="0.74803149606299213" header="0.31496062992125984" footer="0.31496062992125984"/>
  <pageSetup scale="35" fitToHeight="4" orientation="portrait"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200-000000000000}">
          <x14:formula1>
            <xm:f>'Data validation lists'!$A$3:$A$12</xm:f>
          </x14:formula1>
          <xm:sqref>E9:E14 E21:E144 E16:E19</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143"/>
  <sheetViews>
    <sheetView workbookViewId="0">
      <pane ySplit="4" topLeftCell="A117" activePane="bottomLeft" state="frozen"/>
      <selection pane="bottomLeft" activeCell="A117" sqref="A117"/>
    </sheetView>
  </sheetViews>
  <sheetFormatPr defaultColWidth="9" defaultRowHeight="14.25" outlineLevelRow="3"/>
  <cols>
    <col min="1" max="1" width="41.375" style="3" bestFit="1" customWidth="1"/>
    <col min="2" max="2" width="10" style="37" customWidth="1"/>
    <col min="3" max="3" width="11.625" style="12" customWidth="1"/>
    <col min="4" max="4" width="11" style="12" customWidth="1"/>
    <col min="5" max="5" width="9.875" style="3" customWidth="1"/>
    <col min="6" max="6" width="11.375" style="3" customWidth="1"/>
    <col min="7" max="7" width="34.25" style="3" customWidth="1"/>
    <col min="8" max="8" width="23.75" style="2" customWidth="1"/>
    <col min="9" max="16384" width="9" style="2"/>
  </cols>
  <sheetData>
    <row r="1" spans="1:8" s="1" customFormat="1" ht="15">
      <c r="A1" s="5" t="s">
        <v>3046</v>
      </c>
      <c r="B1" s="346" t="str">
        <f>'SCOT_Corporate post appointment'!B1:G1</f>
        <v>WORKPAPER FOR ALL APPOINTMENTS FOR WORK DONE ON OR AFTER 6 APRIL 2019</v>
      </c>
      <c r="C1" s="346"/>
      <c r="D1" s="346"/>
      <c r="E1" s="346"/>
      <c r="F1" s="346"/>
      <c r="G1" s="346"/>
    </row>
    <row r="2" spans="1:8" s="1" customFormat="1" ht="45">
      <c r="A2" s="1" t="s">
        <v>1409</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7"/>
      <c r="F3" s="7"/>
      <c r="G3" s="7"/>
      <c r="H3" s="7"/>
    </row>
    <row r="4" spans="1:8" ht="15">
      <c r="A4" s="57" t="s">
        <v>1057</v>
      </c>
    </row>
    <row r="5" spans="1:8" ht="28.5">
      <c r="A5" s="3" t="s">
        <v>1559</v>
      </c>
    </row>
    <row r="6" spans="1:8" ht="15">
      <c r="A6" s="57" t="s">
        <v>257</v>
      </c>
      <c r="B6" s="54"/>
      <c r="C6" s="55"/>
      <c r="D6" s="55"/>
      <c r="E6" s="56"/>
      <c r="F6" s="56"/>
      <c r="G6" s="56"/>
      <c r="H6" s="58"/>
    </row>
    <row r="7" spans="1:8" ht="51.75" thickBot="1">
      <c r="A7" s="56" t="s">
        <v>2780</v>
      </c>
      <c r="B7" s="54" t="s">
        <v>2684</v>
      </c>
      <c r="C7" s="55"/>
      <c r="D7" s="55"/>
      <c r="E7" s="56"/>
      <c r="F7" s="56"/>
      <c r="G7" s="56"/>
      <c r="H7" s="58"/>
    </row>
    <row r="8" spans="1:8" ht="51">
      <c r="A8" s="60" t="s">
        <v>1557</v>
      </c>
      <c r="B8" s="37" t="s">
        <v>2685</v>
      </c>
    </row>
    <row r="9" spans="1:8" ht="63.75">
      <c r="A9" s="15" t="s">
        <v>259</v>
      </c>
      <c r="B9" s="37" t="s">
        <v>2686</v>
      </c>
    </row>
    <row r="10" spans="1:8" ht="63.75">
      <c r="A10" s="15" t="s">
        <v>260</v>
      </c>
      <c r="B10" s="37" t="s">
        <v>2687</v>
      </c>
    </row>
    <row r="11" spans="1:8" ht="63.75">
      <c r="A11" s="15" t="s">
        <v>261</v>
      </c>
      <c r="B11" s="37" t="s">
        <v>2688</v>
      </c>
    </row>
    <row r="12" spans="1:8" ht="63.75">
      <c r="A12" s="15" t="s">
        <v>262</v>
      </c>
      <c r="B12" s="37" t="s">
        <v>2689</v>
      </c>
    </row>
    <row r="13" spans="1:8" ht="64.5" thickBot="1">
      <c r="A13" s="16" t="s">
        <v>2099</v>
      </c>
      <c r="B13" s="37" t="s">
        <v>2690</v>
      </c>
    </row>
    <row r="14" spans="1:8">
      <c r="A14" s="3" t="s">
        <v>1250</v>
      </c>
    </row>
    <row r="15" spans="1:8" ht="75">
      <c r="A15" s="57" t="s">
        <v>354</v>
      </c>
      <c r="B15" s="54"/>
      <c r="C15" s="55"/>
      <c r="D15" s="55"/>
      <c r="E15" s="56"/>
      <c r="F15" s="56"/>
      <c r="G15" s="56"/>
      <c r="H15" s="58"/>
    </row>
    <row r="16" spans="1:8" ht="96">
      <c r="A16" s="66" t="str">
        <f>'E&amp;W_ALL post appointment'!A16</f>
        <v>If it is the first communication with creditors since the appointment, has the IP informed the creditors that they may elect to opt-out of further documents?</v>
      </c>
      <c r="B16" s="66"/>
      <c r="C16" s="155" t="s">
        <v>2691</v>
      </c>
      <c r="D16" s="66"/>
      <c r="F16" s="66"/>
      <c r="G16" s="66"/>
      <c r="H16" s="155" t="s">
        <v>2682</v>
      </c>
    </row>
    <row r="17" spans="1:8" ht="114">
      <c r="A17" s="66" t="s">
        <v>1558</v>
      </c>
      <c r="C17" s="12" t="s">
        <v>2681</v>
      </c>
    </row>
    <row r="18" spans="1:8">
      <c r="A18" s="66"/>
    </row>
    <row r="19" spans="1:8" ht="25.5">
      <c r="A19" s="7" t="s">
        <v>4016</v>
      </c>
      <c r="H19" s="37" t="s">
        <v>2683</v>
      </c>
    </row>
    <row r="20" spans="1:8" ht="15">
      <c r="A20" s="7"/>
    </row>
    <row r="21" spans="1:8" ht="185.25">
      <c r="A21" s="3" t="s">
        <v>1661</v>
      </c>
      <c r="B21" s="70" t="s">
        <v>3471</v>
      </c>
    </row>
    <row r="22" spans="1:8" ht="242.25">
      <c r="A22" s="3" t="s">
        <v>3502</v>
      </c>
      <c r="B22" s="70" t="s">
        <v>3472</v>
      </c>
    </row>
    <row r="23" spans="1:8">
      <c r="B23" s="70"/>
    </row>
    <row r="24" spans="1:8" ht="15">
      <c r="A24" s="7" t="s">
        <v>1185</v>
      </c>
    </row>
    <row r="25" spans="1:8" ht="42.75">
      <c r="A25" s="3" t="str">
        <f>'E&amp;W_ALL post appointment'!A22</f>
        <v>state the section of the Act, the paragraph of Schedule A1 or B1 or the rule under which the notice is given</v>
      </c>
      <c r="B25" s="37" t="s">
        <v>2692</v>
      </c>
    </row>
    <row r="26" spans="1:8" ht="85.5">
      <c r="A26" s="3" t="s">
        <v>3473</v>
      </c>
      <c r="B26" s="37" t="s">
        <v>2693</v>
      </c>
    </row>
    <row r="27" spans="1:8" ht="76.5">
      <c r="A27" s="118" t="s">
        <v>4173</v>
      </c>
      <c r="B27" s="37" t="s">
        <v>2694</v>
      </c>
    </row>
    <row r="28" spans="1:8" ht="127.5" outlineLevel="1">
      <c r="A28" s="3" t="str">
        <f>'SCOT_Corporate post appointment'!A20</f>
        <v>identification details for the proceedings (the full name of the court and any number assigned to the proceedings by the court).</v>
      </c>
      <c r="B28" s="37" t="s">
        <v>2695</v>
      </c>
      <c r="C28" s="37"/>
    </row>
    <row r="29" spans="1:8" ht="63.75" outlineLevel="1">
      <c r="A29" s="3" t="s">
        <v>276</v>
      </c>
      <c r="B29" s="37" t="s">
        <v>2696</v>
      </c>
    </row>
    <row r="30" spans="1:8" ht="63.75" outlineLevel="1">
      <c r="A30" s="3" t="s">
        <v>278</v>
      </c>
      <c r="B30" s="37" t="s">
        <v>2697</v>
      </c>
    </row>
    <row r="31" spans="1:8" ht="63.75" outlineLevel="1">
      <c r="A31" s="3" t="s">
        <v>280</v>
      </c>
      <c r="B31" s="37" t="s">
        <v>2698</v>
      </c>
    </row>
    <row r="32" spans="1:8" ht="71.25" outlineLevel="1">
      <c r="A32" s="13" t="s">
        <v>2699</v>
      </c>
      <c r="B32" s="37" t="s">
        <v>2700</v>
      </c>
    </row>
    <row r="33" spans="1:7" ht="71.25" outlineLevel="1">
      <c r="A33" s="13" t="s">
        <v>2701</v>
      </c>
      <c r="B33" s="37" t="s">
        <v>2703</v>
      </c>
    </row>
    <row r="34" spans="1:7" ht="71.25" outlineLevel="1">
      <c r="A34" s="226" t="s">
        <v>2702</v>
      </c>
      <c r="B34" s="37" t="s">
        <v>2704</v>
      </c>
    </row>
    <row r="35" spans="1:7" ht="72" outlineLevel="1" collapsed="1" thickBot="1">
      <c r="A35" s="3" t="s">
        <v>2741</v>
      </c>
      <c r="B35" s="37" t="s">
        <v>2740</v>
      </c>
    </row>
    <row r="36" spans="1:7" ht="43.5" outlineLevel="1" thickBot="1">
      <c r="A36" s="127" t="s">
        <v>2705</v>
      </c>
      <c r="B36" s="260" t="s">
        <v>2706</v>
      </c>
    </row>
    <row r="37" spans="1:7" ht="39" outlineLevel="2" thickBot="1">
      <c r="A37" s="87" t="s">
        <v>2707</v>
      </c>
      <c r="B37" s="260" t="s">
        <v>2710</v>
      </c>
    </row>
    <row r="38" spans="1:7" ht="39" outlineLevel="2" thickBot="1">
      <c r="A38" s="87" t="s">
        <v>2708</v>
      </c>
      <c r="B38" s="260" t="s">
        <v>2711</v>
      </c>
    </row>
    <row r="39" spans="1:7" ht="39" outlineLevel="2" thickBot="1">
      <c r="A39" s="88" t="s">
        <v>2709</v>
      </c>
      <c r="B39" s="261" t="s">
        <v>2712</v>
      </c>
    </row>
    <row r="40" spans="1:7" ht="114" outlineLevel="1">
      <c r="A40" s="3" t="s">
        <v>3475</v>
      </c>
      <c r="B40" s="37" t="s">
        <v>2713</v>
      </c>
      <c r="C40" s="37"/>
      <c r="D40" s="40"/>
    </row>
    <row r="41" spans="1:7" ht="63.75" outlineLevel="1">
      <c r="A41" s="13" t="s">
        <v>2714</v>
      </c>
      <c r="B41" s="37" t="s">
        <v>2715</v>
      </c>
      <c r="C41" s="37"/>
      <c r="D41" s="40"/>
    </row>
    <row r="42" spans="1:7" ht="71.25" outlineLevel="1">
      <c r="A42" s="13" t="s">
        <v>2716</v>
      </c>
      <c r="B42" s="37" t="s">
        <v>2717</v>
      </c>
    </row>
    <row r="43" spans="1:7" ht="71.25" outlineLevel="1">
      <c r="A43" s="13" t="s">
        <v>3503</v>
      </c>
      <c r="B43" s="37" t="s">
        <v>2718</v>
      </c>
    </row>
    <row r="44" spans="1:7" ht="51">
      <c r="A44" s="3" t="s">
        <v>298</v>
      </c>
      <c r="B44" s="37" t="s">
        <v>2737</v>
      </c>
    </row>
    <row r="45" spans="1:7" ht="102">
      <c r="A45" s="3" t="s">
        <v>2719</v>
      </c>
      <c r="B45" s="37" t="s">
        <v>2738</v>
      </c>
      <c r="C45" s="37"/>
    </row>
    <row r="46" spans="1:7" s="262" customFormat="1" ht="71.25">
      <c r="A46" s="27" t="s">
        <v>333</v>
      </c>
      <c r="B46" s="70" t="s">
        <v>2720</v>
      </c>
      <c r="C46" s="40"/>
      <c r="D46" s="40"/>
      <c r="E46" s="27"/>
      <c r="F46" s="27"/>
      <c r="G46" s="27"/>
    </row>
    <row r="47" spans="1:7" s="262" customFormat="1" ht="89.25">
      <c r="A47" s="27" t="s">
        <v>1396</v>
      </c>
      <c r="B47" s="70" t="s">
        <v>2721</v>
      </c>
      <c r="C47" s="40"/>
      <c r="D47" s="40"/>
      <c r="E47" s="27"/>
      <c r="F47" s="27"/>
      <c r="G47" s="27"/>
    </row>
    <row r="48" spans="1:7" s="262" customFormat="1" ht="99.75">
      <c r="A48" s="27" t="s">
        <v>1397</v>
      </c>
      <c r="B48" s="70" t="s">
        <v>2722</v>
      </c>
      <c r="C48" s="40"/>
      <c r="D48" s="40"/>
      <c r="E48" s="27"/>
      <c r="F48" s="27"/>
      <c r="G48" s="27"/>
    </row>
    <row r="49" spans="1:7" s="265" customFormat="1">
      <c r="A49" s="263"/>
      <c r="B49" s="264"/>
      <c r="C49" s="72"/>
      <c r="D49" s="72"/>
      <c r="E49" s="263"/>
      <c r="F49" s="263"/>
      <c r="G49" s="263"/>
    </row>
    <row r="50" spans="1:7" s="265" customFormat="1" ht="30">
      <c r="A50" s="267" t="s">
        <v>3987</v>
      </c>
      <c r="B50" s="264"/>
      <c r="C50" s="72"/>
      <c r="D50" s="72"/>
      <c r="E50" s="263"/>
      <c r="F50" s="263"/>
      <c r="G50" s="263"/>
    </row>
    <row r="51" spans="1:7" s="265" customFormat="1" outlineLevel="1">
      <c r="A51" s="263"/>
      <c r="B51" s="264"/>
      <c r="C51" s="72"/>
      <c r="D51" s="72"/>
      <c r="E51" s="263"/>
      <c r="F51" s="263"/>
      <c r="G51" s="263"/>
    </row>
    <row r="52" spans="1:7" s="262" customFormat="1" ht="85.5" outlineLevel="1">
      <c r="A52" s="27" t="s">
        <v>2097</v>
      </c>
      <c r="B52" s="70" t="s">
        <v>2723</v>
      </c>
      <c r="C52" s="40"/>
      <c r="D52" s="40"/>
      <c r="E52" s="27"/>
      <c r="F52" s="27"/>
      <c r="G52" s="27"/>
    </row>
    <row r="53" spans="1:7" s="262" customFormat="1" ht="30" outlineLevel="1">
      <c r="A53" s="122" t="s">
        <v>3988</v>
      </c>
      <c r="B53" s="70"/>
      <c r="C53" s="40"/>
      <c r="D53" s="40"/>
      <c r="E53" s="27"/>
      <c r="F53" s="27"/>
      <c r="G53" s="27"/>
    </row>
    <row r="54" spans="1:7" s="262" customFormat="1" ht="63.75" outlineLevel="2">
      <c r="A54" s="27" t="s">
        <v>2724</v>
      </c>
      <c r="B54" s="70" t="s">
        <v>2725</v>
      </c>
      <c r="C54" s="40"/>
      <c r="D54" s="40"/>
      <c r="E54" s="27"/>
      <c r="F54" s="27"/>
      <c r="G54" s="27"/>
    </row>
    <row r="55" spans="1:7" s="265" customFormat="1" ht="63.75" outlineLevel="2">
      <c r="A55" s="27" t="s">
        <v>309</v>
      </c>
      <c r="B55" s="70" t="s">
        <v>2727</v>
      </c>
      <c r="C55" s="72"/>
      <c r="D55" s="72"/>
      <c r="E55" s="263"/>
      <c r="F55" s="263"/>
      <c r="G55" s="263"/>
    </row>
    <row r="56" spans="1:7" s="265" customFormat="1" ht="63.75" outlineLevel="2">
      <c r="A56" s="27" t="s">
        <v>310</v>
      </c>
      <c r="B56" s="70" t="s">
        <v>2728</v>
      </c>
      <c r="C56" s="72"/>
      <c r="D56" s="72"/>
      <c r="E56" s="263"/>
      <c r="F56" s="263"/>
      <c r="G56" s="263"/>
    </row>
    <row r="57" spans="1:7" s="265" customFormat="1" ht="71.25" outlineLevel="2">
      <c r="A57" s="27" t="s">
        <v>2726</v>
      </c>
      <c r="B57" s="70" t="s">
        <v>2729</v>
      </c>
      <c r="C57" s="72"/>
      <c r="D57" s="72"/>
      <c r="E57" s="263"/>
      <c r="F57" s="263"/>
      <c r="G57" s="263"/>
    </row>
    <row r="58" spans="1:7" s="265" customFormat="1" ht="63.75" outlineLevel="2">
      <c r="A58" s="27" t="s">
        <v>316</v>
      </c>
      <c r="B58" s="70" t="s">
        <v>2730</v>
      </c>
      <c r="C58" s="72"/>
      <c r="D58" s="72"/>
      <c r="E58" s="263"/>
      <c r="F58" s="263"/>
      <c r="G58" s="263"/>
    </row>
    <row r="59" spans="1:7" s="262" customFormat="1" ht="63.75" outlineLevel="2">
      <c r="A59" s="27" t="s">
        <v>1398</v>
      </c>
      <c r="B59" s="70" t="s">
        <v>2739</v>
      </c>
      <c r="C59" s="40"/>
      <c r="D59" s="40"/>
      <c r="E59" s="27"/>
      <c r="F59" s="27"/>
      <c r="G59" s="40" t="s">
        <v>2731</v>
      </c>
    </row>
    <row r="60" spans="1:7" s="265" customFormat="1" ht="156.75" outlineLevel="2">
      <c r="A60" s="27" t="s">
        <v>2733</v>
      </c>
      <c r="B60" s="70" t="s">
        <v>2732</v>
      </c>
      <c r="C60" s="72"/>
      <c r="D60" s="72"/>
      <c r="E60" s="263"/>
      <c r="F60" s="263"/>
      <c r="G60" s="263"/>
    </row>
    <row r="61" spans="1:7" s="265" customFormat="1" outlineLevel="1">
      <c r="A61" s="263"/>
      <c r="B61" s="264"/>
      <c r="C61" s="72"/>
      <c r="D61" s="72"/>
      <c r="E61" s="263"/>
      <c r="F61" s="263"/>
      <c r="G61" s="263"/>
    </row>
    <row r="62" spans="1:7" s="265" customFormat="1" ht="15">
      <c r="A62" s="69" t="s">
        <v>319</v>
      </c>
      <c r="B62" s="264"/>
      <c r="C62" s="72"/>
      <c r="D62" s="72"/>
      <c r="E62" s="263"/>
      <c r="F62" s="263"/>
      <c r="G62" s="263"/>
    </row>
    <row r="63" spans="1:7" s="265" customFormat="1">
      <c r="A63" s="263"/>
      <c r="B63" s="264"/>
      <c r="C63" s="72"/>
      <c r="D63" s="72"/>
      <c r="E63" s="263"/>
      <c r="F63" s="263"/>
      <c r="G63" s="263"/>
    </row>
    <row r="64" spans="1:7" s="265" customFormat="1" ht="85.5">
      <c r="A64" s="27" t="s">
        <v>1058</v>
      </c>
      <c r="B64" s="70" t="s">
        <v>2734</v>
      </c>
      <c r="C64" s="72"/>
      <c r="D64" s="72"/>
      <c r="E64" s="263"/>
      <c r="F64" s="263"/>
      <c r="G64" s="263"/>
    </row>
    <row r="65" spans="1:7" s="265" customFormat="1">
      <c r="A65" s="27"/>
      <c r="B65" s="70"/>
      <c r="C65" s="72"/>
      <c r="D65" s="72"/>
      <c r="E65" s="263"/>
      <c r="F65" s="263"/>
      <c r="G65" s="263"/>
    </row>
    <row r="66" spans="1:7" s="265" customFormat="1" ht="15">
      <c r="A66" s="69" t="s">
        <v>1746</v>
      </c>
      <c r="B66" s="264"/>
      <c r="C66" s="72"/>
      <c r="D66" s="72"/>
      <c r="E66" s="263"/>
      <c r="F66" s="263"/>
      <c r="G66" s="263"/>
    </row>
    <row r="67" spans="1:7" s="265" customFormat="1">
      <c r="A67" s="263"/>
      <c r="B67" s="264"/>
      <c r="C67" s="72"/>
      <c r="D67" s="72"/>
      <c r="E67" s="263"/>
      <c r="F67" s="263"/>
      <c r="G67" s="263"/>
    </row>
    <row r="68" spans="1:7" s="265" customFormat="1" ht="71.25">
      <c r="A68" s="27" t="s">
        <v>1399</v>
      </c>
      <c r="B68" s="70" t="s">
        <v>2735</v>
      </c>
      <c r="C68" s="72"/>
      <c r="D68" s="72"/>
      <c r="E68" s="263"/>
      <c r="F68" s="263"/>
      <c r="G68" s="263"/>
    </row>
    <row r="69" spans="1:7" s="262" customFormat="1">
      <c r="A69" s="123" t="s">
        <v>2736</v>
      </c>
      <c r="B69" s="70"/>
      <c r="C69" s="40"/>
      <c r="D69" s="40"/>
      <c r="E69" s="27"/>
      <c r="F69" s="27"/>
      <c r="G69" s="27"/>
    </row>
    <row r="70" spans="1:7" s="262" customFormat="1" ht="96" outlineLevel="1">
      <c r="A70" s="27" t="str">
        <f t="shared" ref="A70:B77" si="0">A28</f>
        <v>identification details for the proceedings (the full name of the court and any number assigned to the proceedings by the court).</v>
      </c>
      <c r="B70" s="40" t="str">
        <f t="shared" si="0"/>
        <v>CVA&amp;A and RWU - Rules 1.7 and Rule 1.26
CVA&amp;A Rule 5.8(3)(a); 
RWU Rule 8.8(3)(a)</v>
      </c>
      <c r="C70" s="40"/>
      <c r="D70" s="40"/>
      <c r="E70" s="27"/>
      <c r="F70" s="27"/>
      <c r="G70" s="27"/>
    </row>
    <row r="71" spans="1:7" s="262" customFormat="1" ht="63.75" outlineLevel="1">
      <c r="A71" s="27" t="str">
        <f t="shared" si="0"/>
        <v>details of the decision to be made or of any resolution on which a decision is sought</v>
      </c>
      <c r="B71" s="70" t="str">
        <f t="shared" si="0"/>
        <v>CVA&amp;A Rule 5.8(3)(b); 
RWU Rule 8.8(3)(b)</v>
      </c>
      <c r="C71" s="40"/>
      <c r="D71" s="40"/>
      <c r="E71" s="27"/>
      <c r="F71" s="27"/>
      <c r="G71" s="27"/>
    </row>
    <row r="72" spans="1:7" s="262" customFormat="1" ht="63.75" outlineLevel="1">
      <c r="A72" s="27" t="str">
        <f t="shared" si="0"/>
        <v>a description of the decision procedure which the convenor is using, and arrangements, including the venue, for the decision procedure</v>
      </c>
      <c r="B72" s="70" t="str">
        <f t="shared" si="0"/>
        <v>CVA&amp;A Rule 5.8(3)(c); 
RWU Rule 8.8(3)(c)</v>
      </c>
      <c r="C72" s="40"/>
      <c r="D72" s="40"/>
      <c r="E72" s="27"/>
      <c r="F72" s="27"/>
      <c r="G72" s="27"/>
    </row>
    <row r="73" spans="1:7" s="262" customFormat="1" ht="63.75" outlineLevel="1">
      <c r="A73" s="27" t="str">
        <f t="shared" si="0"/>
        <v>a statement of the decision date</v>
      </c>
      <c r="B73" s="70" t="str">
        <f t="shared" si="0"/>
        <v>CVA&amp;A Rule 5.8(3)(d); 
RWU Rule 8.8(3)(d)</v>
      </c>
      <c r="C73" s="40"/>
      <c r="D73" s="40"/>
      <c r="E73" s="27"/>
      <c r="F73" s="27"/>
      <c r="G73" s="27"/>
    </row>
    <row r="74" spans="1:7" s="262" customFormat="1" ht="71.25" outlineLevel="1">
      <c r="A74" s="27" t="str">
        <f t="shared" si="0"/>
        <v>a statement as to when the creditor must have delivered a statement of claim and documentary evidence of debt in accordance with these Rules failing which a vote by the creditor will be disregarded</v>
      </c>
      <c r="B74" s="70" t="str">
        <f t="shared" si="0"/>
        <v>CVA&amp;A Rule 5.8(3)(e); 
RWU Rule 8.8(3)(e)</v>
      </c>
      <c r="C74" s="40"/>
      <c r="D74" s="40"/>
      <c r="E74" s="27"/>
      <c r="F74" s="27"/>
      <c r="G74" s="27"/>
    </row>
    <row r="75" spans="1:7" s="262" customFormat="1" ht="71.25" outlineLevel="1">
      <c r="A75" s="27" t="str">
        <f t="shared" si="0"/>
        <v>a statement that a creditor whose debt is treated as a small debt in accordance with (RWU rule 7.35 or CVA&amp;A Rule 3.118) must still deliver a statement of claim and documentary evidence of debt if that creditor wishes to vote</v>
      </c>
      <c r="B75" s="70" t="str">
        <f t="shared" si="0"/>
        <v>CVA&amp;A Rule 5.8(3)(f); 
RWU Rule 8.8(3)(f)</v>
      </c>
      <c r="C75" s="40"/>
      <c r="D75" s="40"/>
      <c r="E75" s="27"/>
      <c r="F75" s="27"/>
      <c r="G75" s="27"/>
    </row>
    <row r="76" spans="1:7" s="262" customFormat="1" ht="71.25" outlineLevel="1">
      <c r="A76" s="27" t="str">
        <f t="shared" si="0"/>
        <v>a statement that a creditor who has opted out from receiving notices may nevertheless vote if the creditor provides a statement of claim and documentary evidence of debt in accordance with paragraph (e);</v>
      </c>
      <c r="B76" s="70" t="str">
        <f t="shared" si="0"/>
        <v>CVA&amp;A Rule 5.8(3)(g); 
RWU Rule 8.8(3)(g)</v>
      </c>
      <c r="C76" s="40"/>
      <c r="D76" s="40"/>
      <c r="E76" s="27"/>
      <c r="F76" s="27"/>
      <c r="G76" s="27"/>
    </row>
    <row r="77" spans="1:7" s="262" customFormat="1" ht="71.25" outlineLevel="1">
      <c r="A77" s="27" t="str">
        <f t="shared" si="0"/>
        <v>for decisions to remove a liquidator, a statement drawing the creditors' attention to sections 173(2) (CVL) or 173(4) (CML) relating to the liquidator's release or section 299(3) relating to the trustee's release</v>
      </c>
      <c r="B77" s="70" t="str">
        <f t="shared" si="0"/>
        <v>RWU Rule 8.8(3)(h)</v>
      </c>
      <c r="C77" s="40"/>
      <c r="D77" s="40"/>
      <c r="E77" s="27"/>
      <c r="F77" s="27"/>
      <c r="G77" s="27"/>
    </row>
    <row r="78" spans="1:7" s="262" customFormat="1" ht="42.75" outlineLevel="1">
      <c r="A78" s="123" t="s">
        <v>2742</v>
      </c>
      <c r="B78" s="70" t="str">
        <f>B36</f>
        <v>CVA&amp;A Rule 5.8(3)(h)</v>
      </c>
      <c r="C78" s="40"/>
      <c r="D78" s="40"/>
      <c r="E78" s="27"/>
      <c r="F78" s="27"/>
      <c r="G78" s="27"/>
    </row>
    <row r="79" spans="1:7" s="262" customFormat="1" ht="38.25" outlineLevel="2">
      <c r="A79" s="27" t="str">
        <f>A37</f>
        <v>rule 5.26 about creditors' voting rights</v>
      </c>
      <c r="B79" s="70" t="str">
        <f>B37</f>
        <v>CVA&amp;A Rule 5.8(3)(h)(i)</v>
      </c>
      <c r="C79" s="40"/>
      <c r="D79" s="40"/>
      <c r="E79" s="27"/>
      <c r="F79" s="27"/>
      <c r="G79" s="27"/>
    </row>
    <row r="80" spans="1:7" s="262" customFormat="1" ht="38.25" outlineLevel="2">
      <c r="A80" s="27" t="str">
        <f>A38</f>
        <v>rule 5.28 about the calculation of creditors' voting rights</v>
      </c>
      <c r="B80" s="70" t="str">
        <f>B38</f>
        <v>CVA&amp;A Rule 5.8(3)(h)(ii)</v>
      </c>
      <c r="C80" s="40"/>
      <c r="D80" s="40"/>
      <c r="E80" s="27"/>
      <c r="F80" s="27"/>
      <c r="G80" s="27"/>
    </row>
    <row r="81" spans="1:7" s="262" customFormat="1" ht="38.25" outlineLevel="2">
      <c r="A81" s="27" t="str">
        <f>A39</f>
        <v>rule 5.31 about the requisite majority of creditors for making decisions</v>
      </c>
      <c r="B81" s="70" t="str">
        <f>B39</f>
        <v>CVA&amp;A Rule 5.8(3)(h)(iii)</v>
      </c>
      <c r="C81" s="40"/>
      <c r="D81" s="40"/>
      <c r="E81" s="27"/>
      <c r="F81" s="27"/>
      <c r="G81" s="27"/>
    </row>
    <row r="82" spans="1:7" s="262" customFormat="1" ht="71.25" outlineLevel="1">
      <c r="A82" s="27" t="str">
        <f>A42</f>
        <v>in the case of a meeting, a statement that, where applicable, a complaint may be made in accordance with CVA&amp;A rule 5.35 or RWU rule 8.38, and the period within which such a complaint may be made</v>
      </c>
      <c r="B82" s="70" t="str">
        <f>B42</f>
        <v>CVA&amp;A Rule 5.8(3)(k) and RWU Rule 8.8(3)(k)</v>
      </c>
      <c r="C82" s="40"/>
      <c r="D82" s="40"/>
      <c r="E82" s="27"/>
      <c r="F82" s="27"/>
      <c r="G82" s="27"/>
    </row>
    <row r="83" spans="1:7" s="262" customFormat="1" ht="51">
      <c r="A83" s="27" t="str">
        <f>A44</f>
        <v>Is the notice authenticated and dated by the convenor?</v>
      </c>
      <c r="B83" s="70" t="str">
        <f>B44</f>
        <v>CVA&amp;A Rule 5.8(4) 
RWU - Rule 8.8(4)</v>
      </c>
      <c r="C83" s="40"/>
      <c r="D83" s="40"/>
      <c r="E83" s="27"/>
      <c r="F83" s="27"/>
      <c r="G83" s="27"/>
    </row>
    <row r="84" spans="1:7" s="262" customFormat="1" ht="63.75">
      <c r="A84" s="27" t="str">
        <f>A45</f>
        <v>For decision procedures by meetings (virtual or physical) is the notice accompanied by a blank proxy form complying with CVA&amp;A rule 6.3 or RWU rule 9.3?</v>
      </c>
      <c r="B84" s="70" t="str">
        <f>B43</f>
        <v>CVA&amp;A Rule 5.8(3)(l) and RWU Rule 8.8(3)(l)</v>
      </c>
      <c r="C84" s="40"/>
      <c r="D84" s="40"/>
      <c r="E84" s="27"/>
      <c r="F84" s="27"/>
      <c r="G84" s="27"/>
    </row>
    <row r="85" spans="1:7" s="262" customFormat="1" ht="51" customHeight="1">
      <c r="A85" s="27" t="str">
        <f>A44</f>
        <v>Is the notice authenticated and dated by the convenor?</v>
      </c>
      <c r="B85" s="70" t="str">
        <f>B44</f>
        <v>CVA&amp;A Rule 5.8(4) 
RWU - Rule 8.8(4)</v>
      </c>
      <c r="C85" s="40"/>
      <c r="D85" s="40"/>
      <c r="E85" s="27"/>
      <c r="F85" s="27"/>
      <c r="G85" s="27"/>
    </row>
    <row r="86" spans="1:7" s="262" customFormat="1" ht="102">
      <c r="A86" s="27" t="str">
        <f>A45</f>
        <v>For decision procedures by meetings (virtual or physical) is the notice accompanied by a blank proxy form complying with CVA&amp;A rule 6.3 or RWU rule 9.3?</v>
      </c>
      <c r="B86" s="70" t="str">
        <f>B45</f>
        <v>CVA&amp;A Rule 5.8(5) / RWU Rule 8.8(5);
CVA&amp;A rule 6.3;
RWU rule 9.3</v>
      </c>
      <c r="C86" s="40"/>
      <c r="D86" s="40"/>
      <c r="E86" s="27"/>
      <c r="F86" s="27"/>
      <c r="G86" s="27"/>
    </row>
    <row r="87" spans="1:7" s="265" customFormat="1" ht="57">
      <c r="A87" s="27" t="s">
        <v>336</v>
      </c>
      <c r="B87" s="70" t="s">
        <v>2743</v>
      </c>
      <c r="C87" s="72"/>
      <c r="D87" s="72"/>
      <c r="E87" s="263"/>
      <c r="F87" s="263"/>
      <c r="G87" s="263"/>
    </row>
    <row r="88" spans="1:7" s="265" customFormat="1" ht="89.25">
      <c r="A88" s="27" t="s">
        <v>2744</v>
      </c>
      <c r="B88" s="70" t="s">
        <v>2745</v>
      </c>
      <c r="C88" s="72"/>
      <c r="D88" s="72"/>
      <c r="E88" s="263"/>
      <c r="F88" s="263"/>
      <c r="G88" s="263"/>
    </row>
    <row r="89" spans="1:7" s="265" customFormat="1">
      <c r="A89" s="263"/>
      <c r="B89" s="264"/>
      <c r="C89" s="72"/>
      <c r="D89" s="72"/>
      <c r="E89" s="263"/>
      <c r="F89" s="263"/>
      <c r="G89" s="263"/>
    </row>
    <row r="90" spans="1:7" s="265" customFormat="1" ht="51">
      <c r="A90" s="267" t="s">
        <v>2746</v>
      </c>
      <c r="B90" s="70" t="s">
        <v>2747</v>
      </c>
      <c r="C90" s="72"/>
      <c r="D90" s="72"/>
      <c r="E90" s="263"/>
      <c r="F90" s="263"/>
      <c r="G90" s="263"/>
    </row>
    <row r="91" spans="1:7" s="265" customFormat="1" outlineLevel="1">
      <c r="A91" s="263"/>
      <c r="B91" s="264"/>
      <c r="C91" s="72"/>
      <c r="D91" s="72"/>
      <c r="E91" s="263"/>
      <c r="F91" s="263"/>
      <c r="G91" s="263"/>
    </row>
    <row r="92" spans="1:7" s="265" customFormat="1" outlineLevel="1">
      <c r="A92" s="123" t="s">
        <v>4174</v>
      </c>
      <c r="B92" s="264"/>
      <c r="C92" s="72"/>
      <c r="D92" s="72"/>
      <c r="E92" s="263"/>
      <c r="F92" s="263"/>
      <c r="G92" s="263"/>
    </row>
    <row r="93" spans="1:7" s="265" customFormat="1" ht="96" outlineLevel="2">
      <c r="A93" s="27" t="str">
        <f t="shared" ref="A93:B97" si="1">A70</f>
        <v>identification details for the proceedings (the full name of the court and any number assigned to the proceedings by the court).</v>
      </c>
      <c r="B93" s="40" t="str">
        <f t="shared" si="1"/>
        <v>CVA&amp;A and RWU - Rules 1.7 and Rule 1.26
CVA&amp;A Rule 5.8(3)(a); 
RWU Rule 8.8(3)(a)</v>
      </c>
      <c r="C93" s="72"/>
      <c r="D93" s="72"/>
      <c r="E93" s="263"/>
      <c r="F93" s="263"/>
      <c r="G93" s="263"/>
    </row>
    <row r="94" spans="1:7" s="262" customFormat="1" ht="48" outlineLevel="2">
      <c r="A94" s="27" t="str">
        <f t="shared" si="1"/>
        <v>details of the decision to be made or of any resolution on which a decision is sought</v>
      </c>
      <c r="B94" s="40" t="str">
        <f t="shared" si="1"/>
        <v>CVA&amp;A Rule 5.8(3)(b); 
RWU Rule 8.8(3)(b)</v>
      </c>
      <c r="C94" s="40"/>
      <c r="D94" s="40"/>
      <c r="E94" s="27"/>
      <c r="F94" s="27"/>
      <c r="G94" s="27"/>
    </row>
    <row r="95" spans="1:7" s="262" customFormat="1" ht="48" outlineLevel="2">
      <c r="A95" s="27" t="str">
        <f t="shared" si="1"/>
        <v>a description of the decision procedure which the convenor is using, and arrangements, including the venue, for the decision procedure</v>
      </c>
      <c r="B95" s="40" t="str">
        <f t="shared" si="1"/>
        <v>CVA&amp;A Rule 5.8(3)(c); 
RWU Rule 8.8(3)(c)</v>
      </c>
      <c r="C95" s="40"/>
      <c r="D95" s="40"/>
      <c r="E95" s="27"/>
      <c r="F95" s="27"/>
      <c r="G95" s="27"/>
    </row>
    <row r="96" spans="1:7" s="262" customFormat="1" ht="48" outlineLevel="2">
      <c r="A96" s="27" t="str">
        <f t="shared" si="1"/>
        <v>a statement of the decision date</v>
      </c>
      <c r="B96" s="40" t="str">
        <f t="shared" si="1"/>
        <v>CVA&amp;A Rule 5.8(3)(d); 
RWU Rule 8.8(3)(d)</v>
      </c>
      <c r="C96" s="40"/>
      <c r="D96" s="40"/>
      <c r="E96" s="27"/>
      <c r="F96" s="27"/>
      <c r="G96" s="27"/>
    </row>
    <row r="97" spans="1:7" s="265" customFormat="1" ht="71.25" outlineLevel="2">
      <c r="A97" s="27" t="str">
        <f t="shared" si="1"/>
        <v>a statement as to when the creditor must have delivered a statement of claim and documentary evidence of debt in accordance with these Rules failing which a vote by the creditor will be disregarded</v>
      </c>
      <c r="B97" s="40" t="str">
        <f t="shared" si="1"/>
        <v>CVA&amp;A Rule 5.8(3)(e); 
RWU Rule 8.8(3)(e)</v>
      </c>
      <c r="C97" s="72"/>
      <c r="D97" s="72"/>
      <c r="E97" s="263"/>
      <c r="F97" s="263"/>
      <c r="G97" s="263"/>
    </row>
    <row r="98" spans="1:7" s="265" customFormat="1" ht="71.25" outlineLevel="2">
      <c r="A98" s="27" t="str">
        <f>A75</f>
        <v>a statement that a creditor whose debt is treated as a small debt in accordance with (RWU rule 7.35 or CVA&amp;A Rule 3.118) must still deliver a statement of claim and documentary evidence of debt if that creditor wishes to vote</v>
      </c>
      <c r="B98" s="70" t="str">
        <f t="shared" ref="A98:B104" si="2">B75</f>
        <v>CVA&amp;A Rule 5.8(3)(f); 
RWU Rule 8.8(3)(f)</v>
      </c>
      <c r="C98" s="72"/>
      <c r="D98" s="72"/>
      <c r="E98" s="263"/>
      <c r="F98" s="263"/>
      <c r="G98" s="263"/>
    </row>
    <row r="99" spans="1:7" s="265" customFormat="1" ht="71.25" outlineLevel="2">
      <c r="A99" s="27" t="str">
        <f t="shared" si="2"/>
        <v>a statement that a creditor who has opted out from receiving notices may nevertheless vote if the creditor provides a statement of claim and documentary evidence of debt in accordance with paragraph (e);</v>
      </c>
      <c r="B99" s="70" t="str">
        <f t="shared" si="2"/>
        <v>CVA&amp;A Rule 5.8(3)(g); 
RWU Rule 8.8(3)(g)</v>
      </c>
      <c r="C99" s="72"/>
      <c r="D99" s="72"/>
      <c r="E99" s="263"/>
      <c r="F99" s="263"/>
      <c r="G99" s="263"/>
    </row>
    <row r="100" spans="1:7" s="265" customFormat="1" ht="72" outlineLevel="2" thickBot="1">
      <c r="A100" s="27" t="str">
        <f t="shared" si="2"/>
        <v>for decisions to remove a liquidator, a statement drawing the creditors' attention to sections 173(2) (CVL) or 173(4) (CML) relating to the liquidator's release or section 299(3) relating to the trustee's release</v>
      </c>
      <c r="B100" s="70" t="str">
        <f t="shared" si="2"/>
        <v>RWU Rule 8.8(3)(h)</v>
      </c>
      <c r="C100" s="72"/>
      <c r="D100" s="72"/>
      <c r="E100" s="263"/>
      <c r="F100" s="263"/>
      <c r="G100" s="263"/>
    </row>
    <row r="101" spans="1:7" s="265" customFormat="1" ht="42.75" outlineLevel="2">
      <c r="A101" s="129" t="s">
        <v>2748</v>
      </c>
      <c r="B101" s="90" t="str">
        <f t="shared" si="2"/>
        <v>CVA&amp;A Rule 5.8(3)(h)</v>
      </c>
      <c r="C101" s="72"/>
      <c r="D101" s="72"/>
      <c r="E101" s="263"/>
      <c r="F101" s="263"/>
      <c r="G101" s="263"/>
    </row>
    <row r="102" spans="1:7" s="265" customFormat="1" ht="38.25" outlineLevel="3">
      <c r="A102" s="91" t="str">
        <f t="shared" si="2"/>
        <v>rule 5.26 about creditors' voting rights</v>
      </c>
      <c r="B102" s="92" t="str">
        <f t="shared" si="2"/>
        <v>CVA&amp;A Rule 5.8(3)(h)(i)</v>
      </c>
      <c r="C102" s="72"/>
      <c r="D102" s="72"/>
      <c r="E102" s="263"/>
      <c r="F102" s="263"/>
      <c r="G102" s="263"/>
    </row>
    <row r="103" spans="1:7" s="265" customFormat="1" ht="38.25" outlineLevel="3">
      <c r="A103" s="91" t="str">
        <f t="shared" si="2"/>
        <v>rule 5.28 about the calculation of creditors' voting rights</v>
      </c>
      <c r="B103" s="92" t="str">
        <f t="shared" si="2"/>
        <v>CVA&amp;A Rule 5.8(3)(h)(ii)</v>
      </c>
      <c r="C103" s="72"/>
      <c r="D103" s="72"/>
      <c r="E103" s="263"/>
      <c r="F103" s="263"/>
      <c r="G103" s="263"/>
    </row>
    <row r="104" spans="1:7" s="265" customFormat="1" ht="39" outlineLevel="3" thickBot="1">
      <c r="A104" s="93" t="str">
        <f t="shared" si="2"/>
        <v>rule 5.31 about the requisite majority of creditors for making decisions</v>
      </c>
      <c r="B104" s="94" t="str">
        <f t="shared" si="2"/>
        <v>CVA&amp;A Rule 5.8(3)(h)(iii)</v>
      </c>
      <c r="C104" s="72"/>
      <c r="D104" s="72"/>
      <c r="E104" s="263"/>
      <c r="F104" s="263"/>
      <c r="G104" s="263"/>
    </row>
    <row r="105" spans="1:7" s="265" customFormat="1" ht="114" outlineLevel="2">
      <c r="A105" s="27" t="str">
        <f>A40</f>
        <v>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rule 4.14(6)(a))</v>
      </c>
      <c r="B105" s="40" t="str">
        <f>B40</f>
        <v>CVA&amp;A Rule 5.8(3)(i) and RWU Rule 8.8(3)(i)</v>
      </c>
      <c r="C105" s="72"/>
      <c r="D105" s="72"/>
      <c r="E105" s="263"/>
      <c r="F105" s="263"/>
      <c r="G105" s="263"/>
    </row>
    <row r="106" spans="1:7" s="265" customFormat="1" ht="71.25" outlineLevel="2">
      <c r="A106" s="27" t="str">
        <f>A43</f>
        <v>a statement that a creditor may appeal a decision in accordance with CVA&amp;A rule 5.32 or RWU Rule 8.35, and the relevant period under CVA&amp;A rule 5.32 or RWU rule 8.35, within which such an appeal may be made.</v>
      </c>
      <c r="B106" s="70" t="str">
        <f>B43</f>
        <v>CVA&amp;A Rule 5.8(3)(l) and RWU Rule 8.8(3)(l)</v>
      </c>
      <c r="C106" s="72"/>
      <c r="D106" s="72"/>
      <c r="E106" s="263"/>
      <c r="F106" s="263"/>
      <c r="G106" s="263"/>
    </row>
    <row r="107" spans="1:7" s="265" customFormat="1" ht="51" outlineLevel="2">
      <c r="A107" s="27" t="s">
        <v>1272</v>
      </c>
      <c r="B107" s="70" t="s">
        <v>352</v>
      </c>
      <c r="C107" s="72"/>
      <c r="D107" s="72"/>
      <c r="E107" s="263"/>
      <c r="F107" s="263"/>
      <c r="G107" s="263"/>
    </row>
    <row r="108" spans="1:7" s="265" customFormat="1" ht="114" outlineLevel="2">
      <c r="A108" s="13" t="s">
        <v>2749</v>
      </c>
      <c r="B108" s="70" t="s">
        <v>2750</v>
      </c>
      <c r="C108" s="72"/>
      <c r="D108" s="72"/>
      <c r="E108" s="263"/>
      <c r="F108" s="263"/>
      <c r="G108" s="263"/>
    </row>
    <row r="109" spans="1:7" s="265" customFormat="1" ht="57" outlineLevel="2">
      <c r="A109" s="13" t="s">
        <v>2751</v>
      </c>
      <c r="B109" s="70" t="s">
        <v>2752</v>
      </c>
      <c r="C109" s="72"/>
      <c r="D109" s="72"/>
      <c r="E109" s="263"/>
      <c r="F109" s="263"/>
      <c r="G109" s="263"/>
    </row>
    <row r="110" spans="1:7" s="265" customFormat="1" ht="114.75" outlineLevel="2">
      <c r="A110" s="13" t="s">
        <v>2753</v>
      </c>
      <c r="B110" s="70" t="s">
        <v>2754</v>
      </c>
      <c r="C110" s="72"/>
      <c r="D110" s="72"/>
      <c r="E110" s="263"/>
      <c r="F110" s="263"/>
      <c r="G110" s="263"/>
    </row>
    <row r="111" spans="1:7" s="265" customFormat="1" ht="51" outlineLevel="2">
      <c r="A111" s="27" t="str">
        <f>A83</f>
        <v>Is the notice authenticated and dated by the convenor?</v>
      </c>
      <c r="B111" s="70" t="str">
        <f>B83</f>
        <v>CVA&amp;A Rule 5.8(4) 
RWU - Rule 8.8(4)</v>
      </c>
      <c r="C111" s="72"/>
      <c r="D111" s="72"/>
      <c r="E111" s="263"/>
      <c r="F111" s="263"/>
      <c r="G111" s="263"/>
    </row>
    <row r="112" spans="1:7" s="265" customFormat="1" ht="42.75" outlineLevel="2">
      <c r="A112" s="27" t="s">
        <v>345</v>
      </c>
      <c r="B112" s="70" t="s">
        <v>2755</v>
      </c>
      <c r="C112" s="72"/>
      <c r="D112" s="72"/>
      <c r="E112" s="263"/>
      <c r="F112" s="263"/>
      <c r="G112" s="263"/>
    </row>
    <row r="113" spans="1:8" s="265" customFormat="1" ht="85.5" outlineLevel="1">
      <c r="A113" s="130" t="s">
        <v>3478</v>
      </c>
      <c r="B113" s="264"/>
      <c r="C113" s="72"/>
      <c r="D113" s="72"/>
      <c r="E113" s="263"/>
      <c r="F113" s="263"/>
      <c r="G113" s="263"/>
    </row>
    <row r="114" spans="1:8" s="265" customFormat="1" ht="28.5" outlineLevel="2">
      <c r="A114" s="130" t="s">
        <v>347</v>
      </c>
      <c r="B114" s="264"/>
      <c r="C114" s="72"/>
      <c r="D114" s="72"/>
      <c r="E114" s="263"/>
      <c r="F114" s="263"/>
      <c r="G114" s="263"/>
    </row>
    <row r="115" spans="1:8" s="265" customFormat="1" ht="28.5" outlineLevel="2">
      <c r="A115" s="131" t="s">
        <v>348</v>
      </c>
      <c r="B115" s="264"/>
      <c r="C115" s="72"/>
      <c r="D115" s="72"/>
      <c r="E115" s="263"/>
      <c r="F115" s="263"/>
      <c r="G115" s="263"/>
    </row>
    <row r="116" spans="1:8" s="265" customFormat="1" outlineLevel="1">
      <c r="A116" s="266"/>
      <c r="B116" s="264"/>
      <c r="C116" s="72"/>
      <c r="D116" s="72"/>
      <c r="E116" s="263"/>
      <c r="F116" s="263"/>
      <c r="G116" s="263"/>
    </row>
    <row r="117" spans="1:8" s="265" customFormat="1" ht="15">
      <c r="A117" s="150" t="s">
        <v>1687</v>
      </c>
      <c r="B117" s="264"/>
      <c r="C117" s="72"/>
      <c r="D117" s="72"/>
      <c r="E117" s="263"/>
      <c r="F117" s="263"/>
      <c r="G117" s="263"/>
    </row>
    <row r="118" spans="1:8" s="265" customFormat="1">
      <c r="A118" s="266"/>
      <c r="B118" s="264"/>
      <c r="C118" s="72"/>
      <c r="D118" s="72"/>
      <c r="E118" s="263"/>
      <c r="F118" s="263"/>
      <c r="G118" s="263"/>
    </row>
    <row r="119" spans="1:8" s="265" customFormat="1" ht="96">
      <c r="A119" s="89" t="s">
        <v>1688</v>
      </c>
      <c r="B119" s="70" t="s">
        <v>2756</v>
      </c>
      <c r="C119" s="72"/>
      <c r="D119" s="72"/>
      <c r="E119" s="263"/>
      <c r="F119" s="263"/>
      <c r="G119" s="263"/>
      <c r="H119" s="40" t="s">
        <v>3477</v>
      </c>
    </row>
    <row r="120" spans="1:8" s="265" customFormat="1" ht="165" customHeight="1">
      <c r="A120" s="89" t="s">
        <v>2757</v>
      </c>
      <c r="B120" s="70" t="s">
        <v>2758</v>
      </c>
      <c r="C120" s="72"/>
      <c r="D120" s="72"/>
      <c r="E120" s="263"/>
      <c r="F120" s="263"/>
      <c r="G120" s="263"/>
    </row>
    <row r="121" spans="1:8" s="265" customFormat="1" ht="120">
      <c r="A121" s="89" t="s">
        <v>2759</v>
      </c>
      <c r="B121" s="70" t="s">
        <v>2758</v>
      </c>
      <c r="C121" s="72"/>
      <c r="D121" s="72"/>
      <c r="E121" s="263"/>
      <c r="F121" s="263"/>
      <c r="G121" s="263"/>
      <c r="H121" s="40" t="s">
        <v>2760</v>
      </c>
    </row>
    <row r="122" spans="1:8" s="265" customFormat="1" ht="15">
      <c r="A122" s="150" t="s">
        <v>1662</v>
      </c>
      <c r="B122" s="264"/>
      <c r="C122" s="72"/>
      <c r="D122" s="72"/>
      <c r="E122" s="263"/>
      <c r="F122" s="263"/>
      <c r="G122" s="263"/>
    </row>
    <row r="123" spans="1:8" s="265" customFormat="1">
      <c r="A123" s="266"/>
      <c r="B123" s="264"/>
      <c r="C123" s="72"/>
      <c r="D123" s="72"/>
      <c r="E123" s="263"/>
      <c r="F123" s="263"/>
      <c r="G123" s="263"/>
    </row>
    <row r="124" spans="1:8" s="265" customFormat="1" ht="51">
      <c r="A124" s="122" t="s">
        <v>3989</v>
      </c>
      <c r="B124" s="70" t="s">
        <v>2762</v>
      </c>
      <c r="C124" s="72"/>
      <c r="D124" s="72"/>
      <c r="E124" s="263"/>
      <c r="F124" s="263"/>
      <c r="G124" s="263"/>
      <c r="H124" s="72"/>
    </row>
    <row r="125" spans="1:8" s="265" customFormat="1" outlineLevel="1">
      <c r="A125" s="263"/>
      <c r="B125" s="264"/>
      <c r="C125" s="72"/>
      <c r="D125" s="72"/>
      <c r="E125" s="263"/>
      <c r="F125" s="263"/>
      <c r="G125" s="263"/>
    </row>
    <row r="126" spans="1:8" s="265" customFormat="1" ht="63.75" outlineLevel="1">
      <c r="A126" s="27" t="s">
        <v>1678</v>
      </c>
      <c r="B126" s="70" t="s">
        <v>2761</v>
      </c>
      <c r="C126" s="72"/>
      <c r="D126" s="72"/>
      <c r="E126" s="263"/>
      <c r="F126" s="263"/>
      <c r="G126" s="263"/>
    </row>
    <row r="127" spans="1:8" s="265" customFormat="1" ht="42.75" outlineLevel="1">
      <c r="A127" s="27" t="s">
        <v>2764</v>
      </c>
      <c r="B127" s="70" t="s">
        <v>2765</v>
      </c>
      <c r="C127" s="72"/>
      <c r="D127" s="72"/>
      <c r="E127" s="263"/>
      <c r="F127" s="263"/>
      <c r="G127" s="263"/>
    </row>
    <row r="128" spans="1:8" s="265" customFormat="1" ht="42.75" outlineLevel="1">
      <c r="A128" s="27" t="s">
        <v>2766</v>
      </c>
      <c r="B128" s="70" t="s">
        <v>2767</v>
      </c>
      <c r="C128" s="72"/>
      <c r="D128" s="72"/>
      <c r="E128" s="263"/>
      <c r="F128" s="263"/>
      <c r="G128" s="263"/>
    </row>
    <row r="129" spans="1:8" s="265" customFormat="1" ht="42.75" outlineLevel="1">
      <c r="A129" s="27" t="s">
        <v>2768</v>
      </c>
      <c r="B129" s="70" t="s">
        <v>2769</v>
      </c>
      <c r="C129" s="72"/>
      <c r="D129" s="72"/>
      <c r="E129" s="263"/>
      <c r="F129" s="263"/>
      <c r="G129" s="263"/>
    </row>
    <row r="130" spans="1:8" s="265" customFormat="1" ht="63.75" outlineLevel="1">
      <c r="A130" s="27" t="s">
        <v>1667</v>
      </c>
      <c r="B130" s="70" t="s">
        <v>2770</v>
      </c>
      <c r="C130" s="72"/>
      <c r="D130" s="72"/>
      <c r="E130" s="263"/>
      <c r="F130" s="263"/>
      <c r="G130" s="263"/>
    </row>
    <row r="131" spans="1:8" s="265" customFormat="1" ht="63.75" outlineLevel="1">
      <c r="A131" s="27" t="s">
        <v>2763</v>
      </c>
      <c r="B131" s="70" t="s">
        <v>2771</v>
      </c>
      <c r="C131" s="72"/>
      <c r="D131" s="72"/>
      <c r="E131" s="263"/>
      <c r="F131" s="263"/>
      <c r="G131" s="263"/>
      <c r="H131" s="72" t="s">
        <v>1668</v>
      </c>
    </row>
    <row r="132" spans="1:8" s="265" customFormat="1" ht="63.75" outlineLevel="1">
      <c r="A132" s="27" t="s">
        <v>1868</v>
      </c>
      <c r="B132" s="70" t="s">
        <v>2772</v>
      </c>
      <c r="C132" s="72"/>
      <c r="D132" s="72"/>
      <c r="E132" s="263"/>
      <c r="F132" s="263"/>
      <c r="G132" s="263"/>
    </row>
    <row r="133" spans="1:8" s="265" customFormat="1" outlineLevel="1">
      <c r="A133" s="263"/>
      <c r="B133" s="264"/>
      <c r="C133" s="72"/>
      <c r="D133" s="72"/>
      <c r="E133" s="263"/>
      <c r="F133" s="263"/>
      <c r="G133" s="263"/>
    </row>
    <row r="134" spans="1:8" s="265" customFormat="1" ht="51">
      <c r="A134" s="123" t="s">
        <v>2774</v>
      </c>
      <c r="B134" s="70" t="s">
        <v>2773</v>
      </c>
      <c r="C134" s="72"/>
      <c r="D134" s="72"/>
      <c r="E134" s="263"/>
      <c r="F134" s="263"/>
      <c r="G134" s="263"/>
    </row>
    <row r="135" spans="1:8" s="265" customFormat="1" outlineLevel="1">
      <c r="A135" s="263"/>
      <c r="B135" s="264"/>
      <c r="C135" s="72"/>
      <c r="D135" s="72"/>
      <c r="E135" s="263"/>
      <c r="F135" s="263"/>
      <c r="G135" s="263"/>
    </row>
    <row r="136" spans="1:8" s="265" customFormat="1" ht="51" outlineLevel="1">
      <c r="A136" s="27" t="str">
        <f>A126</f>
        <v>identity of the proceedings;</v>
      </c>
      <c r="B136" s="70" t="s">
        <v>2775</v>
      </c>
      <c r="C136" s="72"/>
      <c r="D136" s="72"/>
      <c r="E136" s="263"/>
      <c r="F136" s="263"/>
      <c r="G136" s="263"/>
    </row>
    <row r="137" spans="1:8" s="265" customFormat="1" ht="51" outlineLevel="1">
      <c r="A137" s="27" t="s">
        <v>1677</v>
      </c>
      <c r="B137" s="70" t="s">
        <v>2776</v>
      </c>
      <c r="C137" s="72"/>
      <c r="D137" s="72"/>
      <c r="E137" s="263"/>
      <c r="F137" s="263"/>
      <c r="G137" s="263"/>
    </row>
    <row r="138" spans="1:8" s="265" customFormat="1" ht="57" outlineLevel="1">
      <c r="A138" s="27" t="s">
        <v>2777</v>
      </c>
      <c r="B138" s="70" t="s">
        <v>2778</v>
      </c>
      <c r="C138" s="72"/>
      <c r="D138" s="72"/>
      <c r="E138" s="263"/>
      <c r="F138" s="263"/>
      <c r="G138" s="263"/>
    </row>
    <row r="139" spans="1:8" s="265" customFormat="1" outlineLevel="1">
      <c r="A139" s="263"/>
      <c r="B139" s="264"/>
      <c r="C139" s="72"/>
      <c r="D139" s="72"/>
      <c r="E139" s="263"/>
      <c r="F139" s="263"/>
      <c r="G139" s="263"/>
    </row>
    <row r="140" spans="1:8" s="265" customFormat="1" ht="51">
      <c r="A140" s="3" t="s">
        <v>4324</v>
      </c>
      <c r="B140" s="70" t="s">
        <v>2779</v>
      </c>
      <c r="C140" s="72"/>
      <c r="D140" s="72"/>
      <c r="E140" s="263"/>
      <c r="F140" s="263"/>
      <c r="G140" s="263"/>
    </row>
    <row r="141" spans="1:8" s="265" customFormat="1">
      <c r="A141" s="263"/>
      <c r="B141" s="264"/>
      <c r="C141" s="72"/>
      <c r="D141" s="72"/>
      <c r="E141" s="263"/>
      <c r="F141" s="263"/>
      <c r="G141" s="263"/>
    </row>
    <row r="142" spans="1:8" s="265" customFormat="1" ht="15">
      <c r="A142" s="69" t="s">
        <v>1349</v>
      </c>
      <c r="B142" s="264"/>
      <c r="C142" s="72"/>
      <c r="D142" s="72"/>
      <c r="E142" s="263"/>
      <c r="F142" s="263"/>
      <c r="G142" s="263"/>
    </row>
    <row r="143" spans="1:8">
      <c r="A143" s="41"/>
    </row>
  </sheetData>
  <mergeCells count="1">
    <mergeCell ref="B1:G1"/>
  </mergeCells>
  <conditionalFormatting sqref="E1:E1048576">
    <cfRule type="cellIs" dxfId="69" priority="1" operator="equal">
      <formula>"Query raised"</formula>
    </cfRule>
    <cfRule type="cellIs" dxfId="68" priority="2" operator="equal">
      <formula>"No"</formula>
    </cfRule>
    <cfRule type="cellIs" dxfId="67" priority="3" operator="equal">
      <formula>"N/A"</formula>
    </cfRule>
    <cfRule type="cellIs" dxfId="66" priority="4" operator="equal">
      <formula>"Yes"</formula>
    </cfRule>
  </conditionalFormatting>
  <printOptions gridLines="1"/>
  <pageMargins left="0.70866141732283472" right="0.70866141732283472" top="0.74803149606299213" bottom="0.74803149606299213" header="0.31496062992125984" footer="0.31496062992125984"/>
  <pageSetup scale="33" fitToHeight="4" orientation="portrait"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700-000000000000}">
          <x14:formula1>
            <xm:f>'Data validation lists'!$A$3:$A$12</xm:f>
          </x14:formula1>
          <xm:sqref>E9:E14 E16:E19 E21:E140</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EA08-DFAE-488E-9C1C-84A7976D70D7}">
  <sheetPr>
    <pageSetUpPr fitToPage="1"/>
  </sheetPr>
  <dimension ref="A1:H147"/>
  <sheetViews>
    <sheetView workbookViewId="0">
      <pane ySplit="4" topLeftCell="A24" activePane="bottomLeft" state="frozen"/>
      <selection pane="bottomLeft" activeCell="A27" sqref="A27"/>
    </sheetView>
  </sheetViews>
  <sheetFormatPr defaultColWidth="9" defaultRowHeight="14.25" outlineLevelRow="3"/>
  <cols>
    <col min="1" max="1" width="41.375" style="3" bestFit="1" customWidth="1"/>
    <col min="2" max="2" width="10" style="37" customWidth="1"/>
    <col min="3" max="3" width="11.625" style="12" customWidth="1"/>
    <col min="4" max="4" width="11" style="12" customWidth="1"/>
    <col min="5" max="5" width="9.875" style="3" customWidth="1"/>
    <col min="6" max="6" width="11.375" style="3" customWidth="1"/>
    <col min="7" max="7" width="34.25" style="3" customWidth="1"/>
    <col min="8" max="8" width="23.75" style="2" customWidth="1"/>
    <col min="9" max="16384" width="9" style="2"/>
  </cols>
  <sheetData>
    <row r="1" spans="1:8" s="1" customFormat="1" ht="30">
      <c r="A1" s="7" t="str">
        <f>'E&amp;W_ALL fees &amp; expenses'!A1</f>
        <v xml:space="preserve">E&amp;W ADM; BKY, ALL WINDING-UP and VOLUNTARY ARRANGEMENTS </v>
      </c>
      <c r="B1" s="346" t="s">
        <v>226</v>
      </c>
      <c r="C1" s="346"/>
      <c r="D1" s="346"/>
      <c r="E1" s="346"/>
      <c r="F1" s="346"/>
      <c r="G1" s="346"/>
      <c r="H1" s="346"/>
    </row>
    <row r="2" spans="1:8" s="1" customFormat="1" ht="45">
      <c r="A2" s="1" t="s">
        <v>1409</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7"/>
      <c r="F3" s="7"/>
      <c r="G3" s="7"/>
      <c r="H3" s="7"/>
    </row>
    <row r="4" spans="1:8" ht="15">
      <c r="A4" s="57" t="s">
        <v>1057</v>
      </c>
    </row>
    <row r="5" spans="1:8" ht="28.5">
      <c r="A5" s="3" t="s">
        <v>1559</v>
      </c>
    </row>
    <row r="6" spans="1:8" ht="15">
      <c r="A6" s="57" t="s">
        <v>257</v>
      </c>
      <c r="B6" s="54"/>
      <c r="C6" s="55"/>
      <c r="D6" s="55"/>
      <c r="E6" s="56"/>
      <c r="F6" s="56"/>
      <c r="G6" s="56"/>
      <c r="H6" s="58"/>
    </row>
    <row r="7" spans="1:8" ht="43.5" thickBot="1">
      <c r="A7" s="56" t="s">
        <v>353</v>
      </c>
      <c r="B7" s="54" t="s">
        <v>258</v>
      </c>
      <c r="C7" s="55"/>
      <c r="D7" s="55"/>
      <c r="E7" s="56"/>
      <c r="F7" s="56"/>
      <c r="G7" s="56"/>
      <c r="H7" s="58"/>
    </row>
    <row r="8" spans="1:8">
      <c r="A8" s="60" t="s">
        <v>1557</v>
      </c>
      <c r="B8" s="37" t="s">
        <v>264</v>
      </c>
    </row>
    <row r="9" spans="1:8">
      <c r="A9" s="15" t="s">
        <v>259</v>
      </c>
    </row>
    <row r="10" spans="1:8" ht="25.5">
      <c r="A10" s="15" t="s">
        <v>260</v>
      </c>
      <c r="B10" s="37" t="s">
        <v>1808</v>
      </c>
    </row>
    <row r="11" spans="1:8" ht="25.5">
      <c r="A11" s="15" t="s">
        <v>261</v>
      </c>
      <c r="B11" s="37" t="s">
        <v>1809</v>
      </c>
    </row>
    <row r="12" spans="1:8" ht="25.5">
      <c r="A12" s="15" t="s">
        <v>262</v>
      </c>
      <c r="B12" s="37" t="s">
        <v>1810</v>
      </c>
    </row>
    <row r="13" spans="1:8" ht="57.75" thickBot="1">
      <c r="A13" s="16" t="s">
        <v>2099</v>
      </c>
    </row>
    <row r="14" spans="1:8">
      <c r="A14" s="3" t="s">
        <v>1250</v>
      </c>
    </row>
    <row r="15" spans="1:8" ht="75">
      <c r="A15" s="57" t="s">
        <v>354</v>
      </c>
      <c r="B15" s="54"/>
      <c r="C15" s="55"/>
      <c r="D15" s="55"/>
      <c r="E15" s="56"/>
      <c r="F15" s="56"/>
      <c r="G15" s="56"/>
      <c r="H15" s="58"/>
    </row>
    <row r="16" spans="1:8" ht="96">
      <c r="A16" s="66" t="str">
        <f>'E&amp;W_ALL post appointment'!A16</f>
        <v>If it is the first communication with creditors since the appointment, has the IP informed the creditors that they may elect to opt-out of further documents?</v>
      </c>
      <c r="B16" s="66"/>
      <c r="C16" s="155" t="str">
        <f>'E&amp;W_ALL post appointment'!C16</f>
        <v>Rule 1.39(1), Schedule 2, section 2</v>
      </c>
      <c r="D16" s="66"/>
      <c r="F16" s="66"/>
      <c r="G16" s="66"/>
      <c r="H16" s="155" t="str">
        <f>'E&amp;W_ALL post appointment'!H16</f>
        <v>Note that if the first communication has been sent before 6 April 2017, this requirement doesn't apply, although the office holder may still choose to do so, and then must comply with rule 1.39 requirements</v>
      </c>
    </row>
    <row r="17" spans="1:8" ht="114">
      <c r="A17" s="66" t="s">
        <v>1558</v>
      </c>
      <c r="C17" s="12" t="s">
        <v>1475</v>
      </c>
    </row>
    <row r="18" spans="1:8">
      <c r="A18" s="66"/>
    </row>
    <row r="19" spans="1:8" ht="76.5">
      <c r="A19" s="7" t="s">
        <v>2560</v>
      </c>
      <c r="H19" s="37" t="s">
        <v>3956</v>
      </c>
    </row>
    <row r="20" spans="1:8" ht="15">
      <c r="A20" s="7"/>
    </row>
    <row r="21" spans="1:8" ht="185.25">
      <c r="A21" s="3" t="s">
        <v>4089</v>
      </c>
      <c r="B21" s="70" t="s">
        <v>4090</v>
      </c>
    </row>
    <row r="22" spans="1:8" ht="128.25">
      <c r="A22" s="3" t="s">
        <v>3501</v>
      </c>
      <c r="B22" s="70" t="s">
        <v>4091</v>
      </c>
    </row>
    <row r="23" spans="1:8">
      <c r="B23" s="70"/>
    </row>
    <row r="24" spans="1:8" ht="15">
      <c r="A24" s="7" t="s">
        <v>1185</v>
      </c>
    </row>
    <row r="25" spans="1:8" ht="42.75">
      <c r="A25" s="3" t="str">
        <f>'E&amp;W_ALL post appointment'!A22</f>
        <v>state the section of the Act, the paragraph of Schedule A1 or B1 or the rule under which the notice is given</v>
      </c>
      <c r="B25" s="37" t="str">
        <f>'E&amp;W_ALL post appointment'!B22</f>
        <v>Rule 1.29(d)</v>
      </c>
    </row>
    <row r="26" spans="1:8" ht="71.25">
      <c r="A26" s="3" t="s">
        <v>1405</v>
      </c>
      <c r="B26" s="37" t="s">
        <v>267</v>
      </c>
    </row>
    <row r="27" spans="1:8" ht="191.25">
      <c r="A27" s="118" t="s">
        <v>4172</v>
      </c>
      <c r="B27" s="37" t="s">
        <v>288</v>
      </c>
      <c r="G27" s="206" t="s">
        <v>4153</v>
      </c>
    </row>
    <row r="28" spans="1:8" ht="99.75" outlineLevel="1">
      <c r="A28" s="3" t="str">
        <f>'E&amp;W_ALL reporting'!A68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28" s="37" t="s">
        <v>275</v>
      </c>
    </row>
    <row r="29" spans="1:8" ht="28.5" outlineLevel="1">
      <c r="A29" s="3" t="s">
        <v>276</v>
      </c>
      <c r="B29" s="37" t="s">
        <v>277</v>
      </c>
    </row>
    <row r="30" spans="1:8" ht="42.75" outlineLevel="1">
      <c r="A30" s="3" t="s">
        <v>278</v>
      </c>
      <c r="B30" s="37" t="s">
        <v>279</v>
      </c>
    </row>
    <row r="31" spans="1:8" ht="25.5" outlineLevel="1">
      <c r="A31" s="3" t="s">
        <v>280</v>
      </c>
      <c r="B31" s="37" t="s">
        <v>281</v>
      </c>
    </row>
    <row r="32" spans="1:8" ht="71.25" outlineLevel="1">
      <c r="A32" s="3" t="s">
        <v>1745</v>
      </c>
      <c r="B32" s="37" t="s">
        <v>283</v>
      </c>
    </row>
    <row r="33" spans="1:4" ht="51" outlineLevel="1">
      <c r="A33" s="3" t="s">
        <v>282</v>
      </c>
      <c r="B33" s="37" t="s">
        <v>284</v>
      </c>
    </row>
    <row r="34" spans="1:4" ht="42.75" outlineLevel="1">
      <c r="A34" s="3" t="s">
        <v>285</v>
      </c>
      <c r="B34" s="37" t="s">
        <v>286</v>
      </c>
    </row>
    <row r="35" spans="1:4" ht="72" outlineLevel="1" collapsed="1" thickBot="1">
      <c r="A35" s="3" t="s">
        <v>4092</v>
      </c>
      <c r="B35" s="37" t="s">
        <v>287</v>
      </c>
    </row>
    <row r="36" spans="1:4" ht="42.75" outlineLevel="1">
      <c r="A36" s="127" t="s">
        <v>2569</v>
      </c>
      <c r="B36" s="49" t="s">
        <v>292</v>
      </c>
    </row>
    <row r="37" spans="1:4" ht="25.5" outlineLevel="2">
      <c r="A37" s="87" t="s">
        <v>289</v>
      </c>
      <c r="B37" s="51" t="s">
        <v>293</v>
      </c>
    </row>
    <row r="38" spans="1:4" ht="28.5" outlineLevel="2">
      <c r="A38" s="87" t="s">
        <v>290</v>
      </c>
      <c r="B38" s="51" t="s">
        <v>294</v>
      </c>
    </row>
    <row r="39" spans="1:4" ht="29.25" outlineLevel="2" thickBot="1">
      <c r="A39" s="88" t="s">
        <v>291</v>
      </c>
      <c r="B39" s="53" t="s">
        <v>295</v>
      </c>
    </row>
    <row r="40" spans="1:4" ht="114" outlineLevel="1">
      <c r="A40" s="3" t="s">
        <v>2229</v>
      </c>
      <c r="B40" s="37" t="s">
        <v>304</v>
      </c>
      <c r="C40" s="40"/>
      <c r="D40" s="40"/>
    </row>
    <row r="41" spans="1:4" ht="57" outlineLevel="1">
      <c r="A41" s="3" t="s">
        <v>1394</v>
      </c>
      <c r="B41" s="37" t="s">
        <v>306</v>
      </c>
    </row>
    <row r="42" spans="1:4" ht="28.5">
      <c r="A42" s="3" t="s">
        <v>298</v>
      </c>
      <c r="B42" s="37" t="s">
        <v>299</v>
      </c>
    </row>
    <row r="43" spans="1:4" ht="42.75">
      <c r="A43" s="3" t="s">
        <v>300</v>
      </c>
      <c r="B43" s="37" t="s">
        <v>301</v>
      </c>
    </row>
    <row r="44" spans="1:4" ht="57">
      <c r="A44" s="3" t="s">
        <v>2096</v>
      </c>
      <c r="B44" s="37" t="s">
        <v>296</v>
      </c>
    </row>
    <row r="45" spans="1:4" ht="123.75" customHeight="1">
      <c r="A45" s="3" t="s">
        <v>1395</v>
      </c>
      <c r="B45" s="37" t="s">
        <v>297</v>
      </c>
    </row>
    <row r="46" spans="1:4" ht="71.25">
      <c r="A46" s="3" t="s">
        <v>333</v>
      </c>
      <c r="B46" s="37" t="s">
        <v>334</v>
      </c>
    </row>
    <row r="47" spans="1:4" ht="85.5">
      <c r="A47" s="3" t="s">
        <v>1396</v>
      </c>
      <c r="B47" s="37" t="s">
        <v>332</v>
      </c>
    </row>
    <row r="48" spans="1:4" ht="99.75">
      <c r="A48" s="3" t="s">
        <v>1397</v>
      </c>
      <c r="B48" s="37" t="s">
        <v>331</v>
      </c>
    </row>
    <row r="50" spans="1:2" ht="30">
      <c r="A50" s="119" t="s">
        <v>2561</v>
      </c>
    </row>
    <row r="51" spans="1:2" outlineLevel="1"/>
    <row r="52" spans="1:2" ht="85.5" outlineLevel="1">
      <c r="A52" s="3" t="s">
        <v>2097</v>
      </c>
      <c r="B52" s="37" t="s">
        <v>315</v>
      </c>
    </row>
    <row r="53" spans="1:2" ht="28.5" outlineLevel="1">
      <c r="A53" s="128" t="s">
        <v>2568</v>
      </c>
    </row>
    <row r="54" spans="1:2" ht="28.5" outlineLevel="2">
      <c r="A54" s="3" t="s">
        <v>307</v>
      </c>
      <c r="B54" s="37" t="s">
        <v>308</v>
      </c>
    </row>
    <row r="55" spans="1:2" ht="25.5" outlineLevel="2">
      <c r="A55" s="3" t="s">
        <v>309</v>
      </c>
      <c r="B55" s="37" t="s">
        <v>312</v>
      </c>
    </row>
    <row r="56" spans="1:2" ht="25.5" outlineLevel="2">
      <c r="A56" s="3" t="s">
        <v>310</v>
      </c>
      <c r="B56" s="37" t="s">
        <v>313</v>
      </c>
    </row>
    <row r="57" spans="1:2" ht="57" outlineLevel="2">
      <c r="A57" s="3" t="s">
        <v>311</v>
      </c>
      <c r="B57" s="37" t="s">
        <v>314</v>
      </c>
    </row>
    <row r="58" spans="1:2" ht="28.5" outlineLevel="2">
      <c r="A58" s="3" t="s">
        <v>316</v>
      </c>
      <c r="B58" s="37" t="s">
        <v>317</v>
      </c>
    </row>
    <row r="59" spans="1:2" ht="57" outlineLevel="2">
      <c r="A59" s="3" t="s">
        <v>1398</v>
      </c>
      <c r="B59" s="37" t="s">
        <v>318</v>
      </c>
    </row>
    <row r="60" spans="1:2" ht="213.75" outlineLevel="2">
      <c r="A60" s="3" t="str">
        <f>'E&amp;W_ALL post appointment'!A86</f>
        <v>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0" s="37" t="str">
        <f>'E&amp;W_ALL post appointment'!B86</f>
        <v>Rule 1.6 and 1.11</v>
      </c>
    </row>
    <row r="61" spans="1:2" ht="270.75" outlineLevel="2">
      <c r="A61" s="3" t="str">
        <f>'E&amp;W_ALL post appointment'!A87</f>
        <v>Did the notice identify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1" s="37" t="str">
        <f>'E&amp;W_ALL post appointment'!B87</f>
        <v>Rule 1.6 and 1.13</v>
      </c>
    </row>
    <row r="62" spans="1:2" outlineLevel="1"/>
    <row r="63" spans="1:2" ht="15">
      <c r="A63" s="7" t="s">
        <v>319</v>
      </c>
    </row>
    <row r="65" spans="1:2" ht="85.5">
      <c r="A65" s="3" t="s">
        <v>4093</v>
      </c>
      <c r="B65" s="37" t="s">
        <v>325</v>
      </c>
    </row>
    <row r="66" spans="1:2" ht="43.5">
      <c r="A66" s="118" t="s">
        <v>2567</v>
      </c>
      <c r="B66" s="37" t="s">
        <v>326</v>
      </c>
    </row>
    <row r="67" spans="1:2" ht="25.5" outlineLevel="1">
      <c r="A67" s="3" t="s">
        <v>321</v>
      </c>
      <c r="B67" s="37" t="s">
        <v>327</v>
      </c>
    </row>
    <row r="68" spans="1:2" ht="42.75" outlineLevel="1">
      <c r="A68" s="3" t="s">
        <v>322</v>
      </c>
      <c r="B68" s="37" t="s">
        <v>329</v>
      </c>
    </row>
    <row r="69" spans="1:2" ht="42.75" outlineLevel="1">
      <c r="A69" s="3" t="s">
        <v>323</v>
      </c>
      <c r="B69" s="37" t="s">
        <v>328</v>
      </c>
    </row>
    <row r="70" spans="1:2" ht="42.75" outlineLevel="1">
      <c r="A70" s="3" t="s">
        <v>324</v>
      </c>
      <c r="B70" s="37" t="s">
        <v>330</v>
      </c>
    </row>
    <row r="71" spans="1:2" ht="15">
      <c r="A71" s="7" t="s">
        <v>1746</v>
      </c>
    </row>
    <row r="73" spans="1:2" ht="71.25">
      <c r="A73" s="3" t="s">
        <v>1399</v>
      </c>
      <c r="B73" s="37" t="s">
        <v>335</v>
      </c>
    </row>
    <row r="74" spans="1:2">
      <c r="A74" s="128" t="s">
        <v>2566</v>
      </c>
    </row>
    <row r="75" spans="1:2" ht="99.75" outlineLevel="1">
      <c r="A75" s="3" t="str">
        <f t="shared" ref="A75:B86" si="0">A28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75" s="37" t="str">
        <f t="shared" si="0"/>
        <v>Rule 15.8(3) (2)(a) and Rule 1.6 and rule 1.29(a)</v>
      </c>
    </row>
    <row r="76" spans="1:2" ht="28.5" outlineLevel="1">
      <c r="A76" s="3" t="str">
        <f t="shared" si="0"/>
        <v>details of the decision to be made or of any resolution on which a decision is sought</v>
      </c>
      <c r="B76" s="37" t="str">
        <f t="shared" si="0"/>
        <v>Rule 15.8(3)(b)</v>
      </c>
    </row>
    <row r="77" spans="1:2" ht="42.75" outlineLevel="1">
      <c r="A77" s="3" t="str">
        <f t="shared" si="0"/>
        <v>a description of the decision procedure which the convenor is using, and arrangements, including the venue, for the decision procedure</v>
      </c>
      <c r="B77" s="37" t="str">
        <f t="shared" si="0"/>
        <v>Rule 15.8(3)(c)</v>
      </c>
    </row>
    <row r="78" spans="1:2" ht="25.5" outlineLevel="1">
      <c r="A78" s="3" t="str">
        <f t="shared" si="0"/>
        <v>a statement of the decision date</v>
      </c>
      <c r="B78" s="37" t="str">
        <f t="shared" si="0"/>
        <v>Rule 15.8(3)(d)</v>
      </c>
    </row>
    <row r="79" spans="1:2" ht="71.25" outlineLevel="1">
      <c r="A79" s="3" t="str">
        <f t="shared" si="0"/>
        <v>a statement of by when the creditor must have delivered a proof in respect of the creditor's claim in accordance with the Rules failing which a vote by the creditor will be disregarded (not applicable to CVA or IVA)</v>
      </c>
      <c r="B79" s="37" t="str">
        <f t="shared" si="0"/>
        <v>Rule 15.8(3)(e)</v>
      </c>
    </row>
    <row r="80" spans="1:2" ht="51" outlineLevel="1">
      <c r="A80" s="3" t="str">
        <f t="shared" si="0"/>
        <v>a statement that a creditor whose debt is treated as a small debt (£1,000 or less) must still deliver a proof if that creditor wishes to vote</v>
      </c>
      <c r="B80" s="37" t="str">
        <f t="shared" si="0"/>
        <v>Rule 15.8(3)(f ) and Rule 14.31(1)</v>
      </c>
    </row>
    <row r="81" spans="1:2" ht="42.75" outlineLevel="1">
      <c r="A81" s="3" t="str">
        <f t="shared" si="0"/>
        <v>a statement that a creditor who has opted out from receiving notices may nevertheless vote if the creditor provides a proof by the date stated</v>
      </c>
      <c r="B81" s="37" t="str">
        <f t="shared" si="0"/>
        <v>Rule 15.8(3)(g)</v>
      </c>
    </row>
    <row r="82" spans="1:2" ht="71.25" outlineLevel="1">
      <c r="A82" s="3" t="str">
        <f t="shared" si="0"/>
        <v>for decisions to remove the office-holder, a statement drawing the creditors' attention to sections 173(2) (CVL) or 173(4) (WUC) relating to the liquidator's release or section 299(3) relating to the trustee's release</v>
      </c>
      <c r="B82" s="37" t="str">
        <f t="shared" si="0"/>
        <v>Rule 15.8(3)(h) and (i)</v>
      </c>
    </row>
    <row r="83" spans="1:2" ht="42.75" outlineLevel="1">
      <c r="A83" s="128" t="s">
        <v>2565</v>
      </c>
      <c r="B83" s="37" t="str">
        <f t="shared" si="0"/>
        <v>Rule 15.8(3)(j)</v>
      </c>
    </row>
    <row r="84" spans="1:2" ht="25.5" outlineLevel="2">
      <c r="A84" s="3" t="str">
        <f t="shared" si="0"/>
        <v>rule 15.28 about creditors' voting rights</v>
      </c>
      <c r="B84" s="37" t="str">
        <f t="shared" si="0"/>
        <v>Rule 15.8(3)(j)(i)</v>
      </c>
    </row>
    <row r="85" spans="1:2" ht="28.5" outlineLevel="2">
      <c r="A85" s="3" t="str">
        <f t="shared" si="0"/>
        <v>rule 15.31 about the calculation of creditors' voting rights</v>
      </c>
      <c r="B85" s="37" t="str">
        <f t="shared" si="0"/>
        <v>Rule 15.8(3)(j)(ii)</v>
      </c>
    </row>
    <row r="86" spans="1:2" ht="28.5" outlineLevel="2">
      <c r="A86" s="3" t="str">
        <f t="shared" si="0"/>
        <v>rule 15.34 about the requisite majority of creditors for making decisions</v>
      </c>
      <c r="B86" s="37" t="str">
        <f t="shared" si="0"/>
        <v>Rule 15.8(3)(j)(iii)</v>
      </c>
    </row>
    <row r="87" spans="1:2" ht="57" outlineLevel="1">
      <c r="A87" s="3" t="str">
        <f t="shared" ref="A87:B91" si="1">A41</f>
        <v>a statement that a creditor may appeal a decision in accordance with rule 15.35 and the relevant period within which such an appeal may be made</v>
      </c>
      <c r="B87" s="37" t="str">
        <f t="shared" si="1"/>
        <v>Rule 15.8(3)(n) and rule 15.35</v>
      </c>
    </row>
    <row r="88" spans="1:2" ht="28.5">
      <c r="A88" s="3" t="str">
        <f t="shared" si="1"/>
        <v>Is the notice authenticated and dated by the convenor?</v>
      </c>
      <c r="B88" s="37" t="str">
        <f t="shared" si="1"/>
        <v>Rule 15.8(4)</v>
      </c>
    </row>
    <row r="89" spans="1:2" ht="42.75">
      <c r="A89" s="3" t="str">
        <f t="shared" si="1"/>
        <v>For decision procedures by meetings (virtual or physical) is the notice accompanied by a blank proxy form complying with rule 16.3?</v>
      </c>
      <c r="B89" s="37" t="str">
        <f t="shared" si="1"/>
        <v>Rule 15.8(5) and rule 16.3</v>
      </c>
    </row>
    <row r="90" spans="1:2" ht="57">
      <c r="A90" s="3" t="str">
        <f t="shared" si="1"/>
        <v>in the case of a meeting, does the notice contain a  statement that any proxy must be delivered to the convenor or chair before it may be used at the meeting</v>
      </c>
      <c r="B90" s="37" t="str">
        <f t="shared" si="1"/>
        <v>Rule 15.8(3)(l)</v>
      </c>
    </row>
    <row r="91" spans="1:2" ht="114">
      <c r="A91" s="3" t="str">
        <f t="shared" si="1"/>
        <v>in the case of a meeting, does the notice contain a statement that, where applicable, a complaint may be made in accordance with rule 15.38 and the period within which the complaint may be made (ie where the creditor is or claims to be an excluded person, or does attend but claims to have been adversely affected by the actual, apparent or claimed exclusion of another person)</v>
      </c>
      <c r="B91" s="37" t="str">
        <f t="shared" si="1"/>
        <v>Rule 15.8(3)(m)</v>
      </c>
    </row>
    <row r="92" spans="1:2" ht="57">
      <c r="A92" s="3" t="s">
        <v>336</v>
      </c>
      <c r="B92" s="37" t="s">
        <v>337</v>
      </c>
    </row>
    <row r="93" spans="1:2" ht="57">
      <c r="A93" s="3" t="s">
        <v>1400</v>
      </c>
      <c r="B93" s="37" t="s">
        <v>338</v>
      </c>
    </row>
    <row r="95" spans="1:2" ht="51">
      <c r="A95" s="119" t="s">
        <v>2562</v>
      </c>
      <c r="B95" s="37" t="s">
        <v>4088</v>
      </c>
    </row>
    <row r="96" spans="1:2" outlineLevel="1"/>
    <row r="97" spans="1:7" ht="180" outlineLevel="1">
      <c r="A97" s="128" t="s">
        <v>4087</v>
      </c>
      <c r="G97" s="206" t="s">
        <v>4086</v>
      </c>
    </row>
    <row r="98" spans="1:7" ht="99.75" outlineLevel="2">
      <c r="A98" s="27" t="str">
        <f>A75</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98" s="70" t="s">
        <v>350</v>
      </c>
    </row>
    <row r="99" spans="1:7" ht="63.75" outlineLevel="2">
      <c r="A99" s="27" t="str">
        <f>A76</f>
        <v>details of the decision to be made or of any resolution on which a decision is sought</v>
      </c>
      <c r="B99" s="70" t="s">
        <v>351</v>
      </c>
    </row>
    <row r="100" spans="1:7" ht="42.75" outlineLevel="2">
      <c r="A100" s="27" t="str">
        <f>A77</f>
        <v>a description of the decision procedure which the convenor is using, and arrangements, including the venue, for the decision procedure</v>
      </c>
      <c r="B100" s="70" t="str">
        <f>B77</f>
        <v>Rule 15.8(3)(c)</v>
      </c>
    </row>
    <row r="101" spans="1:7" ht="25.5" outlineLevel="2">
      <c r="A101" s="27" t="str">
        <f>A78</f>
        <v>a statement of the decision date</v>
      </c>
      <c r="B101" s="70" t="str">
        <f>B78</f>
        <v>Rule 15.8(3)(d)</v>
      </c>
    </row>
    <row r="102" spans="1:7" ht="71.25" outlineLevel="2">
      <c r="A102" s="27" t="s">
        <v>2098</v>
      </c>
      <c r="B102" s="70" t="s">
        <v>344</v>
      </c>
    </row>
    <row r="103" spans="1:7" ht="51" outlineLevel="2">
      <c r="A103" s="27" t="str">
        <f t="shared" ref="A103:B109" si="2">A80</f>
        <v>a statement that a creditor whose debt is treated as a small debt (£1,000 or less) must still deliver a proof if that creditor wishes to vote</v>
      </c>
      <c r="B103" s="70" t="str">
        <f t="shared" si="2"/>
        <v>Rule 15.8(3)(f ) and Rule 14.31(1)</v>
      </c>
    </row>
    <row r="104" spans="1:7" ht="42.75" outlineLevel="2">
      <c r="A104" s="27" t="str">
        <f t="shared" si="2"/>
        <v>a statement that a creditor who has opted out from receiving notices may nevertheless vote if the creditor provides a proof by the date stated</v>
      </c>
      <c r="B104" s="70" t="str">
        <f t="shared" si="2"/>
        <v>Rule 15.8(3)(g)</v>
      </c>
    </row>
    <row r="105" spans="1:7" ht="72" outlineLevel="2" thickBot="1">
      <c r="A105" s="27" t="str">
        <f t="shared" si="2"/>
        <v>for decisions to remove the office-holder, a statement drawing the creditors' attention to sections 173(2) (CVL) or 173(4) (WUC) relating to the liquidator's release or section 299(3) relating to the trustee's release</v>
      </c>
      <c r="B105" s="70" t="str">
        <f t="shared" si="2"/>
        <v>Rule 15.8(3)(h) and (i)</v>
      </c>
    </row>
    <row r="106" spans="1:7" ht="42.75" outlineLevel="2">
      <c r="A106" s="129" t="s">
        <v>2564</v>
      </c>
      <c r="B106" s="90" t="str">
        <f t="shared" si="2"/>
        <v>Rule 15.8(3)(j)</v>
      </c>
    </row>
    <row r="107" spans="1:7" ht="25.5" outlineLevel="3">
      <c r="A107" s="91" t="str">
        <f t="shared" si="2"/>
        <v>rule 15.28 about creditors' voting rights</v>
      </c>
      <c r="B107" s="92" t="str">
        <f t="shared" si="2"/>
        <v>Rule 15.8(3)(j)(i)</v>
      </c>
    </row>
    <row r="108" spans="1:7" ht="28.5" outlineLevel="3">
      <c r="A108" s="91" t="str">
        <f t="shared" si="2"/>
        <v>rule 15.31 about the calculation of creditors' voting rights</v>
      </c>
      <c r="B108" s="92" t="str">
        <f t="shared" si="2"/>
        <v>Rule 15.8(3)(j)(ii)</v>
      </c>
    </row>
    <row r="109" spans="1:7" ht="29.25" outlineLevel="3" thickBot="1">
      <c r="A109" s="93" t="str">
        <f t="shared" si="2"/>
        <v>rule 15.34 about the requisite majority of creditors for making decisions</v>
      </c>
      <c r="B109" s="94" t="str">
        <f t="shared" si="2"/>
        <v>Rule 15.8(3)(j)(iii)</v>
      </c>
    </row>
    <row r="110" spans="1:7" ht="114" outlineLevel="2">
      <c r="A110" s="27" t="str">
        <f>A40</f>
        <v>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rule 6.14(6)(a))</v>
      </c>
      <c r="B110" s="40" t="str">
        <f>B40</f>
        <v>Rule 15.8(3)(k) and sections 246ZE(7) or 379ZA(7)</v>
      </c>
    </row>
    <row r="111" spans="1:7" ht="57" outlineLevel="2">
      <c r="A111" s="27" t="str">
        <f>A87</f>
        <v>a statement that a creditor may appeal a decision in accordance with rule 15.35 and the relevant period within which such an appeal may be made</v>
      </c>
      <c r="B111" s="70" t="str">
        <f>B87</f>
        <v>Rule 15.8(3)(n) and rule 15.35</v>
      </c>
    </row>
    <row r="112" spans="1:7" ht="51" outlineLevel="2">
      <c r="A112" s="27" t="s">
        <v>1272</v>
      </c>
      <c r="B112" s="70" t="s">
        <v>352</v>
      </c>
    </row>
    <row r="113" spans="1:8" ht="71.25" outlineLevel="2">
      <c r="A113" s="27" t="s">
        <v>341</v>
      </c>
      <c r="B113" s="70" t="s">
        <v>342</v>
      </c>
    </row>
    <row r="114" spans="1:8" ht="57" outlineLevel="2">
      <c r="A114" s="27" t="s">
        <v>1911</v>
      </c>
      <c r="B114" s="70" t="s">
        <v>343</v>
      </c>
    </row>
    <row r="115" spans="1:8" ht="99.75" outlineLevel="2">
      <c r="A115" s="27" t="s">
        <v>1870</v>
      </c>
      <c r="B115" s="70" t="s">
        <v>1869</v>
      </c>
    </row>
    <row r="116" spans="1:8" ht="28.5" outlineLevel="1">
      <c r="A116" s="27" t="str">
        <f>A88</f>
        <v>Is the notice authenticated and dated by the convenor?</v>
      </c>
      <c r="B116" s="70" t="str">
        <f>B88</f>
        <v>Rule 15.8(4)</v>
      </c>
    </row>
    <row r="117" spans="1:8" ht="51" outlineLevel="1">
      <c r="A117" s="27" t="s">
        <v>345</v>
      </c>
      <c r="B117" s="70" t="s">
        <v>346</v>
      </c>
    </row>
    <row r="118" spans="1:8" ht="85.5" outlineLevel="1">
      <c r="A118" s="130" t="s">
        <v>3478</v>
      </c>
      <c r="B118" s="70"/>
    </row>
    <row r="119" spans="1:8" ht="28.5" outlineLevel="1">
      <c r="A119" s="130" t="s">
        <v>347</v>
      </c>
      <c r="B119" s="70"/>
    </row>
    <row r="120" spans="1:8" ht="28.5" outlineLevel="1">
      <c r="A120" s="131" t="s">
        <v>348</v>
      </c>
      <c r="B120" s="70"/>
    </row>
    <row r="121" spans="1:8" outlineLevel="1">
      <c r="A121" s="89"/>
      <c r="B121" s="70"/>
    </row>
    <row r="122" spans="1:8" ht="15">
      <c r="A122" s="150" t="s">
        <v>1687</v>
      </c>
      <c r="B122" s="70"/>
    </row>
    <row r="123" spans="1:8">
      <c r="A123" s="89"/>
      <c r="B123" s="70"/>
    </row>
    <row r="124" spans="1:8" ht="42.75">
      <c r="A124" s="89" t="s">
        <v>1688</v>
      </c>
      <c r="B124" s="70" t="s">
        <v>1689</v>
      </c>
    </row>
    <row r="125" spans="1:8" ht="312">
      <c r="A125" s="89" t="s">
        <v>1865</v>
      </c>
      <c r="B125" s="70" t="s">
        <v>1748</v>
      </c>
      <c r="D125" s="12" t="str">
        <f>'E&amp;W_ADM, BKY &amp; W-U committee'!D7</f>
        <v>Rule 14.4 for proof requirements but note that Kastr Limited - in liquidation said that by virtue of rule 1.2, the mandatory requirements of rule 14.4 are not required where a POD is used for voting purposes only. In that instance, the RPSs submission of RP1s to the convenor, was notification of debt)</v>
      </c>
      <c r="H125" s="12" t="s">
        <v>3476</v>
      </c>
    </row>
    <row r="126" spans="1:8">
      <c r="A126" s="89"/>
      <c r="B126" s="70"/>
    </row>
    <row r="127" spans="1:8" ht="30">
      <c r="A127" s="150" t="s">
        <v>4061</v>
      </c>
      <c r="B127" s="70"/>
    </row>
    <row r="128" spans="1:8">
      <c r="A128" s="89"/>
      <c r="B128" s="70"/>
    </row>
    <row r="129" spans="1:8" ht="57.75">
      <c r="A129" s="122" t="s">
        <v>4065</v>
      </c>
      <c r="B129" s="70" t="s">
        <v>349</v>
      </c>
      <c r="H129" s="12"/>
    </row>
    <row r="130" spans="1:8" outlineLevel="1">
      <c r="A130" s="27"/>
      <c r="B130" s="70"/>
    </row>
    <row r="131" spans="1:8" outlineLevel="1">
      <c r="A131" s="27" t="s">
        <v>1678</v>
      </c>
      <c r="B131" s="70" t="s">
        <v>1664</v>
      </c>
    </row>
    <row r="132" spans="1:8" ht="43.5" outlineLevel="1">
      <c r="A132" s="27" t="s">
        <v>4063</v>
      </c>
      <c r="B132" s="70" t="s">
        <v>1671</v>
      </c>
    </row>
    <row r="133" spans="1:8" ht="43.5" outlineLevel="1">
      <c r="A133" s="27" t="s">
        <v>4062</v>
      </c>
      <c r="B133" s="70" t="s">
        <v>1673</v>
      </c>
    </row>
    <row r="134" spans="1:8" ht="57" outlineLevel="1">
      <c r="A134" s="27" t="s">
        <v>1667</v>
      </c>
      <c r="B134" s="70" t="s">
        <v>1672</v>
      </c>
    </row>
    <row r="135" spans="1:8" ht="42.75" outlineLevel="1">
      <c r="A135" s="27" t="s">
        <v>1669</v>
      </c>
      <c r="B135" s="70" t="s">
        <v>1674</v>
      </c>
      <c r="H135" s="12" t="s">
        <v>1668</v>
      </c>
    </row>
    <row r="136" spans="1:8" ht="28.5" outlineLevel="1">
      <c r="A136" s="27" t="s">
        <v>1868</v>
      </c>
      <c r="B136" s="70" t="s">
        <v>1675</v>
      </c>
    </row>
    <row r="137" spans="1:8" outlineLevel="1">
      <c r="A137" s="27"/>
      <c r="B137" s="70"/>
    </row>
    <row r="138" spans="1:8" ht="28.5">
      <c r="A138" s="123" t="s">
        <v>2563</v>
      </c>
      <c r="B138" s="70" t="s">
        <v>1680</v>
      </c>
    </row>
    <row r="139" spans="1:8" outlineLevel="1">
      <c r="A139" s="27"/>
      <c r="B139" s="70"/>
    </row>
    <row r="140" spans="1:8" ht="25.5" outlineLevel="1">
      <c r="A140" s="27" t="str">
        <f>A131</f>
        <v>identity of the proceedings;</v>
      </c>
      <c r="B140" s="70" t="s">
        <v>1681</v>
      </c>
    </row>
    <row r="141" spans="1:8" ht="25.5" outlineLevel="1">
      <c r="A141" s="27" t="s">
        <v>1677</v>
      </c>
      <c r="B141" s="70" t="s">
        <v>1682</v>
      </c>
    </row>
    <row r="142" spans="1:8" ht="42.75" outlineLevel="1">
      <c r="A142" s="27" t="s">
        <v>1679</v>
      </c>
      <c r="B142" s="70" t="s">
        <v>1683</v>
      </c>
    </row>
    <row r="143" spans="1:8" outlineLevel="1"/>
    <row r="144" spans="1:8" ht="72.75">
      <c r="A144" s="3" t="s">
        <v>4064</v>
      </c>
      <c r="B144" s="37" t="s">
        <v>1685</v>
      </c>
    </row>
    <row r="146" spans="1:1" ht="15">
      <c r="A146" s="7" t="s">
        <v>1349</v>
      </c>
    </row>
    <row r="147" spans="1:1">
      <c r="A147" s="41"/>
    </row>
  </sheetData>
  <mergeCells count="1">
    <mergeCell ref="B1:H1"/>
  </mergeCells>
  <conditionalFormatting sqref="E2:E1048576">
    <cfRule type="cellIs" dxfId="65" priority="1" operator="equal">
      <formula>"Query raised"</formula>
    </cfRule>
    <cfRule type="cellIs" dxfId="64" priority="2" operator="equal">
      <formula>"No"</formula>
    </cfRule>
    <cfRule type="cellIs" dxfId="63" priority="3" operator="equal">
      <formula>"N/A"</formula>
    </cfRule>
    <cfRule type="cellIs" dxfId="62" priority="4" operator="equal">
      <formula>"Yes"</formula>
    </cfRule>
  </conditionalFormatting>
  <printOptions gridLines="1"/>
  <pageMargins left="0.70866141732283472" right="0.70866141732283472" top="0.74803149606299213" bottom="0.74803149606299213" header="0.31496062992125984" footer="0.31496062992125984"/>
  <pageSetup scale="42"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529A578-9433-42B5-9E76-8EEFAFD1E09B}">
          <x14:formula1>
            <xm:f>'Data validation lists'!$A$3:$A$12</xm:f>
          </x14:formula1>
          <xm:sqref>E9:E14 E21:E144 E16:E19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7F21-24DD-40A6-9A20-16531013BB81}">
  <sheetPr>
    <pageSetUpPr fitToPage="1"/>
  </sheetPr>
  <dimension ref="A1:H147"/>
  <sheetViews>
    <sheetView workbookViewId="0">
      <pane ySplit="4" topLeftCell="A27" activePane="bottomLeft" state="frozen"/>
      <selection pane="bottomLeft" activeCell="A27" sqref="A27"/>
    </sheetView>
  </sheetViews>
  <sheetFormatPr defaultColWidth="9" defaultRowHeight="14.25" outlineLevelRow="3"/>
  <cols>
    <col min="1" max="1" width="41.375" style="3" bestFit="1" customWidth="1"/>
    <col min="2" max="2" width="10" style="37" customWidth="1"/>
    <col min="3" max="3" width="11.625" style="12" customWidth="1"/>
    <col min="4" max="4" width="11" style="12" customWidth="1"/>
    <col min="5" max="5" width="9.875" style="3" customWidth="1"/>
    <col min="6" max="6" width="11.375" style="3" customWidth="1"/>
    <col min="7" max="7" width="34.25" style="3" customWidth="1"/>
    <col min="8" max="8" width="23.75" style="2" customWidth="1"/>
    <col min="9" max="16384" width="9" style="2"/>
  </cols>
  <sheetData>
    <row r="1" spans="1:8" s="1" customFormat="1" ht="30">
      <c r="A1" s="7" t="str">
        <f>'E&amp;W_ALL fees &amp; expenses'!A1</f>
        <v xml:space="preserve">E&amp;W ADM; BKY, ALL WINDING-UP and VOLUNTARY ARRANGEMENTS </v>
      </c>
      <c r="B1" s="346" t="s">
        <v>226</v>
      </c>
      <c r="C1" s="346"/>
      <c r="D1" s="346"/>
      <c r="E1" s="346"/>
      <c r="F1" s="346"/>
      <c r="G1" s="346"/>
      <c r="H1" s="346"/>
    </row>
    <row r="2" spans="1:8" s="1" customFormat="1" ht="45">
      <c r="A2" s="1" t="s">
        <v>1409</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7"/>
      <c r="F3" s="7"/>
      <c r="G3" s="7"/>
      <c r="H3" s="7"/>
    </row>
    <row r="4" spans="1:8" ht="15">
      <c r="A4" s="57" t="s">
        <v>1057</v>
      </c>
    </row>
    <row r="5" spans="1:8" ht="28.5">
      <c r="A5" s="3" t="s">
        <v>1559</v>
      </c>
    </row>
    <row r="6" spans="1:8" ht="15">
      <c r="A6" s="57" t="s">
        <v>257</v>
      </c>
      <c r="B6" s="54"/>
      <c r="C6" s="55"/>
      <c r="D6" s="55"/>
      <c r="E6" s="56"/>
      <c r="F6" s="56"/>
      <c r="G6" s="56"/>
      <c r="H6" s="58"/>
    </row>
    <row r="7" spans="1:8" ht="43.5" thickBot="1">
      <c r="A7" s="56" t="s">
        <v>353</v>
      </c>
      <c r="B7" s="54" t="s">
        <v>258</v>
      </c>
      <c r="C7" s="55"/>
      <c r="D7" s="55"/>
      <c r="E7" s="56"/>
      <c r="F7" s="56"/>
      <c r="G7" s="56"/>
      <c r="H7" s="58"/>
    </row>
    <row r="8" spans="1:8">
      <c r="A8" s="60" t="s">
        <v>1557</v>
      </c>
      <c r="B8" s="37" t="s">
        <v>264</v>
      </c>
    </row>
    <row r="9" spans="1:8">
      <c r="A9" s="15" t="s">
        <v>259</v>
      </c>
    </row>
    <row r="10" spans="1:8" ht="25.5">
      <c r="A10" s="15" t="s">
        <v>260</v>
      </c>
      <c r="B10" s="37" t="s">
        <v>1808</v>
      </c>
    </row>
    <row r="11" spans="1:8" ht="25.5">
      <c r="A11" s="15" t="s">
        <v>261</v>
      </c>
      <c r="B11" s="37" t="s">
        <v>1809</v>
      </c>
    </row>
    <row r="12" spans="1:8" ht="25.5">
      <c r="A12" s="15" t="s">
        <v>262</v>
      </c>
      <c r="B12" s="37" t="s">
        <v>1810</v>
      </c>
    </row>
    <row r="13" spans="1:8" ht="57.75" thickBot="1">
      <c r="A13" s="16" t="s">
        <v>2099</v>
      </c>
    </row>
    <row r="14" spans="1:8">
      <c r="A14" s="3" t="s">
        <v>1250</v>
      </c>
    </row>
    <row r="15" spans="1:8" ht="75">
      <c r="A15" s="57" t="s">
        <v>354</v>
      </c>
      <c r="B15" s="54"/>
      <c r="C15" s="55"/>
      <c r="D15" s="55"/>
      <c r="E15" s="56"/>
      <c r="F15" s="56"/>
      <c r="G15" s="56"/>
      <c r="H15" s="58"/>
    </row>
    <row r="16" spans="1:8" ht="96">
      <c r="A16" s="66" t="str">
        <f>'E&amp;W_ALL post appointment'!A16</f>
        <v>If it is the first communication with creditors since the appointment, has the IP informed the creditors that they may elect to opt-out of further documents?</v>
      </c>
      <c r="B16" s="66"/>
      <c r="C16" s="155" t="str">
        <f>'E&amp;W_ALL post appointment'!C16</f>
        <v>Rule 1.39(1), Schedule 2, section 2</v>
      </c>
      <c r="D16" s="66"/>
      <c r="F16" s="66"/>
      <c r="G16" s="66"/>
      <c r="H16" s="155" t="str">
        <f>'E&amp;W_ALL post appointment'!H16</f>
        <v>Note that if the first communication has been sent before 6 April 2017, this requirement doesn't apply, although the office holder may still choose to do so, and then must comply with rule 1.39 requirements</v>
      </c>
    </row>
    <row r="17" spans="1:8" ht="114">
      <c r="A17" s="66" t="s">
        <v>1558</v>
      </c>
      <c r="C17" s="12" t="s">
        <v>1475</v>
      </c>
    </row>
    <row r="18" spans="1:8">
      <c r="A18" s="66"/>
    </row>
    <row r="19" spans="1:8" ht="76.5">
      <c r="A19" s="7" t="s">
        <v>2560</v>
      </c>
      <c r="H19" s="37" t="s">
        <v>3956</v>
      </c>
    </row>
    <row r="20" spans="1:8" ht="15">
      <c r="A20" s="7"/>
    </row>
    <row r="21" spans="1:8" ht="185.25">
      <c r="A21" s="3" t="s">
        <v>4089</v>
      </c>
      <c r="B21" s="70" t="s">
        <v>4090</v>
      </c>
    </row>
    <row r="22" spans="1:8" ht="128.25">
      <c r="A22" s="3" t="s">
        <v>3501</v>
      </c>
      <c r="B22" s="70" t="s">
        <v>4091</v>
      </c>
    </row>
    <row r="23" spans="1:8">
      <c r="B23" s="70"/>
    </row>
    <row r="24" spans="1:8" ht="15">
      <c r="A24" s="7" t="s">
        <v>1185</v>
      </c>
    </row>
    <row r="25" spans="1:8" ht="42.75">
      <c r="A25" s="3" t="str">
        <f>'E&amp;W_ALL post appointment'!A22</f>
        <v>state the section of the Act, the paragraph of Schedule A1 or B1 or the rule under which the notice is given</v>
      </c>
      <c r="B25" s="37" t="str">
        <f>'E&amp;W_ALL post appointment'!B22</f>
        <v>Rule 1.29(d)</v>
      </c>
    </row>
    <row r="26" spans="1:8" ht="71.25">
      <c r="A26" s="3" t="s">
        <v>1405</v>
      </c>
      <c r="B26" s="37" t="s">
        <v>267</v>
      </c>
    </row>
    <row r="27" spans="1:8" ht="191.25">
      <c r="A27" s="118" t="s">
        <v>4172</v>
      </c>
      <c r="B27" s="37" t="s">
        <v>288</v>
      </c>
      <c r="G27" s="206" t="s">
        <v>4153</v>
      </c>
    </row>
    <row r="28" spans="1:8" ht="99.75" outlineLevel="1">
      <c r="A28" s="3" t="str">
        <f>'E&amp;W_ALL reporting'!A68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28" s="37" t="s">
        <v>275</v>
      </c>
    </row>
    <row r="29" spans="1:8" ht="28.5" outlineLevel="1">
      <c r="A29" s="3" t="s">
        <v>276</v>
      </c>
      <c r="B29" s="37" t="s">
        <v>277</v>
      </c>
    </row>
    <row r="30" spans="1:8" ht="42.75" outlineLevel="1">
      <c r="A30" s="3" t="s">
        <v>278</v>
      </c>
      <c r="B30" s="37" t="s">
        <v>279</v>
      </c>
    </row>
    <row r="31" spans="1:8" ht="25.5" outlineLevel="1">
      <c r="A31" s="3" t="s">
        <v>280</v>
      </c>
      <c r="B31" s="37" t="s">
        <v>281</v>
      </c>
    </row>
    <row r="32" spans="1:8" ht="71.25" outlineLevel="1">
      <c r="A32" s="3" t="s">
        <v>1745</v>
      </c>
      <c r="B32" s="37" t="s">
        <v>283</v>
      </c>
    </row>
    <row r="33" spans="1:4" ht="51" outlineLevel="1">
      <c r="A33" s="3" t="s">
        <v>282</v>
      </c>
      <c r="B33" s="37" t="s">
        <v>284</v>
      </c>
    </row>
    <row r="34" spans="1:4" ht="42.75" outlineLevel="1">
      <c r="A34" s="3" t="s">
        <v>285</v>
      </c>
      <c r="B34" s="37" t="s">
        <v>286</v>
      </c>
    </row>
    <row r="35" spans="1:4" ht="72" outlineLevel="1" collapsed="1" thickBot="1">
      <c r="A35" s="3" t="s">
        <v>4092</v>
      </c>
      <c r="B35" s="37" t="s">
        <v>287</v>
      </c>
    </row>
    <row r="36" spans="1:4" ht="42.75" outlineLevel="1">
      <c r="A36" s="127" t="s">
        <v>2569</v>
      </c>
      <c r="B36" s="49" t="s">
        <v>292</v>
      </c>
    </row>
    <row r="37" spans="1:4" ht="25.5" outlineLevel="2">
      <c r="A37" s="87" t="s">
        <v>289</v>
      </c>
      <c r="B37" s="51" t="s">
        <v>293</v>
      </c>
    </row>
    <row r="38" spans="1:4" ht="28.5" outlineLevel="2">
      <c r="A38" s="87" t="s">
        <v>290</v>
      </c>
      <c r="B38" s="51" t="s">
        <v>294</v>
      </c>
    </row>
    <row r="39" spans="1:4" ht="29.25" outlineLevel="2" thickBot="1">
      <c r="A39" s="88" t="s">
        <v>291</v>
      </c>
      <c r="B39" s="53" t="s">
        <v>295</v>
      </c>
    </row>
    <row r="40" spans="1:4" ht="114" outlineLevel="1">
      <c r="A40" s="3" t="s">
        <v>2229</v>
      </c>
      <c r="B40" s="37" t="s">
        <v>304</v>
      </c>
      <c r="C40" s="40"/>
      <c r="D40" s="40"/>
    </row>
    <row r="41" spans="1:4" ht="57" outlineLevel="1">
      <c r="A41" s="3" t="s">
        <v>1394</v>
      </c>
      <c r="B41" s="37" t="s">
        <v>306</v>
      </c>
    </row>
    <row r="42" spans="1:4" ht="28.5">
      <c r="A42" s="3" t="s">
        <v>298</v>
      </c>
      <c r="B42" s="37" t="s">
        <v>299</v>
      </c>
    </row>
    <row r="43" spans="1:4" ht="42.75">
      <c r="A43" s="3" t="s">
        <v>300</v>
      </c>
      <c r="B43" s="37" t="s">
        <v>301</v>
      </c>
    </row>
    <row r="44" spans="1:4" ht="57">
      <c r="A44" s="3" t="s">
        <v>2096</v>
      </c>
      <c r="B44" s="37" t="s">
        <v>296</v>
      </c>
    </row>
    <row r="45" spans="1:4" ht="123.75" customHeight="1">
      <c r="A45" s="3" t="s">
        <v>1395</v>
      </c>
      <c r="B45" s="37" t="s">
        <v>297</v>
      </c>
    </row>
    <row r="46" spans="1:4" ht="71.25">
      <c r="A46" s="3" t="s">
        <v>333</v>
      </c>
      <c r="B46" s="37" t="s">
        <v>334</v>
      </c>
    </row>
    <row r="47" spans="1:4" ht="85.5">
      <c r="A47" s="3" t="s">
        <v>1396</v>
      </c>
      <c r="B47" s="37" t="s">
        <v>332</v>
      </c>
    </row>
    <row r="48" spans="1:4" ht="99.75">
      <c r="A48" s="3" t="s">
        <v>1397</v>
      </c>
      <c r="B48" s="37" t="s">
        <v>331</v>
      </c>
    </row>
    <row r="50" spans="1:2" ht="30">
      <c r="A50" s="119" t="s">
        <v>2561</v>
      </c>
    </row>
    <row r="51" spans="1:2" outlineLevel="1"/>
    <row r="52" spans="1:2" ht="85.5" outlineLevel="1">
      <c r="A52" s="3" t="s">
        <v>2097</v>
      </c>
      <c r="B52" s="37" t="s">
        <v>315</v>
      </c>
    </row>
    <row r="53" spans="1:2" ht="28.5" outlineLevel="1">
      <c r="A53" s="128" t="s">
        <v>2568</v>
      </c>
    </row>
    <row r="54" spans="1:2" ht="28.5" outlineLevel="2">
      <c r="A54" s="3" t="s">
        <v>307</v>
      </c>
      <c r="B54" s="37" t="s">
        <v>308</v>
      </c>
    </row>
    <row r="55" spans="1:2" ht="25.5" outlineLevel="2">
      <c r="A55" s="3" t="s">
        <v>309</v>
      </c>
      <c r="B55" s="37" t="s">
        <v>312</v>
      </c>
    </row>
    <row r="56" spans="1:2" ht="25.5" outlineLevel="2">
      <c r="A56" s="3" t="s">
        <v>310</v>
      </c>
      <c r="B56" s="37" t="s">
        <v>313</v>
      </c>
    </row>
    <row r="57" spans="1:2" ht="57" outlineLevel="2">
      <c r="A57" s="3" t="s">
        <v>311</v>
      </c>
      <c r="B57" s="37" t="s">
        <v>314</v>
      </c>
    </row>
    <row r="58" spans="1:2" ht="28.5" outlineLevel="2">
      <c r="A58" s="3" t="s">
        <v>316</v>
      </c>
      <c r="B58" s="37" t="s">
        <v>317</v>
      </c>
    </row>
    <row r="59" spans="1:2" ht="57" outlineLevel="2">
      <c r="A59" s="3" t="s">
        <v>1398</v>
      </c>
      <c r="B59" s="37" t="s">
        <v>318</v>
      </c>
    </row>
    <row r="60" spans="1:2" ht="213.75" outlineLevel="2">
      <c r="A60" s="3" t="str">
        <f>'E&amp;W_ALL post appointment'!A86</f>
        <v>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0" s="37" t="str">
        <f>'E&amp;W_ALL post appointment'!B86</f>
        <v>Rule 1.6 and 1.11</v>
      </c>
    </row>
    <row r="61" spans="1:2" ht="270.75" outlineLevel="2">
      <c r="A61" s="3" t="str">
        <f>'E&amp;W_ALL post appointment'!A87</f>
        <v>Did the notice identify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1" s="37" t="str">
        <f>'E&amp;W_ALL post appointment'!B87</f>
        <v>Rule 1.6 and 1.13</v>
      </c>
    </row>
    <row r="62" spans="1:2" outlineLevel="1"/>
    <row r="63" spans="1:2" ht="15">
      <c r="A63" s="7" t="s">
        <v>319</v>
      </c>
    </row>
    <row r="65" spans="1:2" ht="85.5">
      <c r="A65" s="3" t="s">
        <v>4093</v>
      </c>
      <c r="B65" s="37" t="s">
        <v>325</v>
      </c>
    </row>
    <row r="66" spans="1:2" ht="43.5">
      <c r="A66" s="118" t="s">
        <v>2567</v>
      </c>
      <c r="B66" s="37" t="s">
        <v>326</v>
      </c>
    </row>
    <row r="67" spans="1:2" ht="25.5" outlineLevel="1">
      <c r="A67" s="3" t="s">
        <v>321</v>
      </c>
      <c r="B67" s="37" t="s">
        <v>327</v>
      </c>
    </row>
    <row r="68" spans="1:2" ht="42.75" outlineLevel="1">
      <c r="A68" s="3" t="s">
        <v>322</v>
      </c>
      <c r="B68" s="37" t="s">
        <v>329</v>
      </c>
    </row>
    <row r="69" spans="1:2" ht="42.75" outlineLevel="1">
      <c r="A69" s="3" t="s">
        <v>323</v>
      </c>
      <c r="B69" s="37" t="s">
        <v>328</v>
      </c>
    </row>
    <row r="70" spans="1:2" ht="42.75" outlineLevel="1">
      <c r="A70" s="3" t="s">
        <v>324</v>
      </c>
      <c r="B70" s="37" t="s">
        <v>330</v>
      </c>
    </row>
    <row r="71" spans="1:2" ht="15">
      <c r="A71" s="7" t="s">
        <v>1746</v>
      </c>
    </row>
    <row r="73" spans="1:2" ht="71.25">
      <c r="A73" s="3" t="s">
        <v>1399</v>
      </c>
      <c r="B73" s="37" t="s">
        <v>335</v>
      </c>
    </row>
    <row r="74" spans="1:2">
      <c r="A74" s="128" t="s">
        <v>2566</v>
      </c>
    </row>
    <row r="75" spans="1:2" ht="99.75" outlineLevel="1">
      <c r="A75" s="3" t="str">
        <f t="shared" ref="A75:B86" si="0">A28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75" s="37" t="str">
        <f t="shared" si="0"/>
        <v>Rule 15.8(3) (2)(a) and Rule 1.6 and rule 1.29(a)</v>
      </c>
    </row>
    <row r="76" spans="1:2" ht="28.5" outlineLevel="1">
      <c r="A76" s="3" t="str">
        <f t="shared" si="0"/>
        <v>details of the decision to be made or of any resolution on which a decision is sought</v>
      </c>
      <c r="B76" s="37" t="str">
        <f t="shared" si="0"/>
        <v>Rule 15.8(3)(b)</v>
      </c>
    </row>
    <row r="77" spans="1:2" ht="42.75" outlineLevel="1">
      <c r="A77" s="3" t="str">
        <f t="shared" si="0"/>
        <v>a description of the decision procedure which the convenor is using, and arrangements, including the venue, for the decision procedure</v>
      </c>
      <c r="B77" s="37" t="str">
        <f t="shared" si="0"/>
        <v>Rule 15.8(3)(c)</v>
      </c>
    </row>
    <row r="78" spans="1:2" ht="25.5" outlineLevel="1">
      <c r="A78" s="3" t="str">
        <f t="shared" si="0"/>
        <v>a statement of the decision date</v>
      </c>
      <c r="B78" s="37" t="str">
        <f t="shared" si="0"/>
        <v>Rule 15.8(3)(d)</v>
      </c>
    </row>
    <row r="79" spans="1:2" ht="71.25" outlineLevel="1">
      <c r="A79" s="3" t="str">
        <f t="shared" si="0"/>
        <v>a statement of by when the creditor must have delivered a proof in respect of the creditor's claim in accordance with the Rules failing which a vote by the creditor will be disregarded (not applicable to CVA or IVA)</v>
      </c>
      <c r="B79" s="37" t="str">
        <f t="shared" si="0"/>
        <v>Rule 15.8(3)(e)</v>
      </c>
    </row>
    <row r="80" spans="1:2" ht="51" outlineLevel="1">
      <c r="A80" s="3" t="str">
        <f t="shared" si="0"/>
        <v>a statement that a creditor whose debt is treated as a small debt (£1,000 or less) must still deliver a proof if that creditor wishes to vote</v>
      </c>
      <c r="B80" s="37" t="str">
        <f t="shared" si="0"/>
        <v>Rule 15.8(3)(f ) and Rule 14.31(1)</v>
      </c>
    </row>
    <row r="81" spans="1:2" ht="42.75" outlineLevel="1">
      <c r="A81" s="3" t="str">
        <f t="shared" si="0"/>
        <v>a statement that a creditor who has opted out from receiving notices may nevertheless vote if the creditor provides a proof by the date stated</v>
      </c>
      <c r="B81" s="37" t="str">
        <f t="shared" si="0"/>
        <v>Rule 15.8(3)(g)</v>
      </c>
    </row>
    <row r="82" spans="1:2" ht="71.25" outlineLevel="1">
      <c r="A82" s="3" t="str">
        <f t="shared" si="0"/>
        <v>for decisions to remove the office-holder, a statement drawing the creditors' attention to sections 173(2) (CVL) or 173(4) (WUC) relating to the liquidator's release or section 299(3) relating to the trustee's release</v>
      </c>
      <c r="B82" s="37" t="str">
        <f t="shared" si="0"/>
        <v>Rule 15.8(3)(h) and (i)</v>
      </c>
    </row>
    <row r="83" spans="1:2" ht="42.75" outlineLevel="1">
      <c r="A83" s="128" t="s">
        <v>2565</v>
      </c>
      <c r="B83" s="37" t="str">
        <f t="shared" si="0"/>
        <v>Rule 15.8(3)(j)</v>
      </c>
    </row>
    <row r="84" spans="1:2" ht="25.5" outlineLevel="2">
      <c r="A84" s="3" t="str">
        <f t="shared" si="0"/>
        <v>rule 15.28 about creditors' voting rights</v>
      </c>
      <c r="B84" s="37" t="str">
        <f t="shared" si="0"/>
        <v>Rule 15.8(3)(j)(i)</v>
      </c>
    </row>
    <row r="85" spans="1:2" ht="28.5" outlineLevel="2">
      <c r="A85" s="3" t="str">
        <f t="shared" si="0"/>
        <v>rule 15.31 about the calculation of creditors' voting rights</v>
      </c>
      <c r="B85" s="37" t="str">
        <f t="shared" si="0"/>
        <v>Rule 15.8(3)(j)(ii)</v>
      </c>
    </row>
    <row r="86" spans="1:2" ht="28.5" outlineLevel="2">
      <c r="A86" s="3" t="str">
        <f t="shared" si="0"/>
        <v>rule 15.34 about the requisite majority of creditors for making decisions</v>
      </c>
      <c r="B86" s="37" t="str">
        <f t="shared" si="0"/>
        <v>Rule 15.8(3)(j)(iii)</v>
      </c>
    </row>
    <row r="87" spans="1:2" ht="57" outlineLevel="1">
      <c r="A87" s="3" t="str">
        <f t="shared" ref="A87:B91" si="1">A41</f>
        <v>a statement that a creditor may appeal a decision in accordance with rule 15.35 and the relevant period within which such an appeal may be made</v>
      </c>
      <c r="B87" s="37" t="str">
        <f t="shared" si="1"/>
        <v>Rule 15.8(3)(n) and rule 15.35</v>
      </c>
    </row>
    <row r="88" spans="1:2" ht="28.5">
      <c r="A88" s="3" t="str">
        <f t="shared" si="1"/>
        <v>Is the notice authenticated and dated by the convenor?</v>
      </c>
      <c r="B88" s="37" t="str">
        <f t="shared" si="1"/>
        <v>Rule 15.8(4)</v>
      </c>
    </row>
    <row r="89" spans="1:2" ht="42.75">
      <c r="A89" s="3" t="str">
        <f t="shared" si="1"/>
        <v>For decision procedures by meetings (virtual or physical) is the notice accompanied by a blank proxy form complying with rule 16.3?</v>
      </c>
      <c r="B89" s="37" t="str">
        <f t="shared" si="1"/>
        <v>Rule 15.8(5) and rule 16.3</v>
      </c>
    </row>
    <row r="90" spans="1:2" ht="57">
      <c r="A90" s="3" t="str">
        <f t="shared" si="1"/>
        <v>in the case of a meeting, does the notice contain a  statement that any proxy must be delivered to the convenor or chair before it may be used at the meeting</v>
      </c>
      <c r="B90" s="37" t="str">
        <f t="shared" si="1"/>
        <v>Rule 15.8(3)(l)</v>
      </c>
    </row>
    <row r="91" spans="1:2" ht="114">
      <c r="A91" s="3" t="str">
        <f t="shared" si="1"/>
        <v>in the case of a meeting, does the notice contain a statement that, where applicable, a complaint may be made in accordance with rule 15.38 and the period within which the complaint may be made (ie where the creditor is or claims to be an excluded person, or does attend but claims to have been adversely affected by the actual, apparent or claimed exclusion of another person)</v>
      </c>
      <c r="B91" s="37" t="str">
        <f t="shared" si="1"/>
        <v>Rule 15.8(3)(m)</v>
      </c>
    </row>
    <row r="92" spans="1:2" ht="57">
      <c r="A92" s="3" t="s">
        <v>336</v>
      </c>
      <c r="B92" s="37" t="s">
        <v>337</v>
      </c>
    </row>
    <row r="93" spans="1:2" ht="57">
      <c r="A93" s="3" t="s">
        <v>1400</v>
      </c>
      <c r="B93" s="37" t="s">
        <v>338</v>
      </c>
    </row>
    <row r="95" spans="1:2" ht="51">
      <c r="A95" s="119" t="s">
        <v>2562</v>
      </c>
      <c r="B95" s="37" t="s">
        <v>4088</v>
      </c>
    </row>
    <row r="96" spans="1:2" outlineLevel="1"/>
    <row r="97" spans="1:7" ht="180" outlineLevel="1">
      <c r="A97" s="128" t="s">
        <v>4087</v>
      </c>
      <c r="G97" s="206" t="s">
        <v>4086</v>
      </c>
    </row>
    <row r="98" spans="1:7" ht="99.75" outlineLevel="2">
      <c r="A98" s="27" t="str">
        <f>A75</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98" s="70" t="s">
        <v>350</v>
      </c>
    </row>
    <row r="99" spans="1:7" ht="63.75" outlineLevel="2">
      <c r="A99" s="27" t="str">
        <f>A76</f>
        <v>details of the decision to be made or of any resolution on which a decision is sought</v>
      </c>
      <c r="B99" s="70" t="s">
        <v>351</v>
      </c>
    </row>
    <row r="100" spans="1:7" ht="42.75" outlineLevel="2">
      <c r="A100" s="27" t="str">
        <f>A77</f>
        <v>a description of the decision procedure which the convenor is using, and arrangements, including the venue, for the decision procedure</v>
      </c>
      <c r="B100" s="70" t="str">
        <f>B77</f>
        <v>Rule 15.8(3)(c)</v>
      </c>
    </row>
    <row r="101" spans="1:7" ht="25.5" outlineLevel="2">
      <c r="A101" s="27" t="str">
        <f>A78</f>
        <v>a statement of the decision date</v>
      </c>
      <c r="B101" s="70" t="str">
        <f>B78</f>
        <v>Rule 15.8(3)(d)</v>
      </c>
    </row>
    <row r="102" spans="1:7" ht="71.25" outlineLevel="2">
      <c r="A102" s="27" t="s">
        <v>2098</v>
      </c>
      <c r="B102" s="70" t="s">
        <v>344</v>
      </c>
    </row>
    <row r="103" spans="1:7" ht="51" outlineLevel="2">
      <c r="A103" s="27" t="str">
        <f t="shared" ref="A103:B109" si="2">A80</f>
        <v>a statement that a creditor whose debt is treated as a small debt (£1,000 or less) must still deliver a proof if that creditor wishes to vote</v>
      </c>
      <c r="B103" s="70" t="str">
        <f t="shared" si="2"/>
        <v>Rule 15.8(3)(f ) and Rule 14.31(1)</v>
      </c>
    </row>
    <row r="104" spans="1:7" ht="42.75" outlineLevel="2">
      <c r="A104" s="27" t="str">
        <f t="shared" si="2"/>
        <v>a statement that a creditor who has opted out from receiving notices may nevertheless vote if the creditor provides a proof by the date stated</v>
      </c>
      <c r="B104" s="70" t="str">
        <f t="shared" si="2"/>
        <v>Rule 15.8(3)(g)</v>
      </c>
    </row>
    <row r="105" spans="1:7" ht="72" outlineLevel="2" thickBot="1">
      <c r="A105" s="27" t="str">
        <f t="shared" si="2"/>
        <v>for decisions to remove the office-holder, a statement drawing the creditors' attention to sections 173(2) (CVL) or 173(4) (WUC) relating to the liquidator's release or section 299(3) relating to the trustee's release</v>
      </c>
      <c r="B105" s="70" t="str">
        <f t="shared" si="2"/>
        <v>Rule 15.8(3)(h) and (i)</v>
      </c>
    </row>
    <row r="106" spans="1:7" ht="42.75" outlineLevel="2">
      <c r="A106" s="129" t="s">
        <v>2564</v>
      </c>
      <c r="B106" s="90" t="str">
        <f t="shared" si="2"/>
        <v>Rule 15.8(3)(j)</v>
      </c>
    </row>
    <row r="107" spans="1:7" ht="25.5" outlineLevel="3">
      <c r="A107" s="91" t="str">
        <f t="shared" si="2"/>
        <v>rule 15.28 about creditors' voting rights</v>
      </c>
      <c r="B107" s="92" t="str">
        <f t="shared" si="2"/>
        <v>Rule 15.8(3)(j)(i)</v>
      </c>
    </row>
    <row r="108" spans="1:7" ht="28.5" outlineLevel="3">
      <c r="A108" s="91" t="str">
        <f t="shared" si="2"/>
        <v>rule 15.31 about the calculation of creditors' voting rights</v>
      </c>
      <c r="B108" s="92" t="str">
        <f t="shared" si="2"/>
        <v>Rule 15.8(3)(j)(ii)</v>
      </c>
    </row>
    <row r="109" spans="1:7" ht="29.25" outlineLevel="3" thickBot="1">
      <c r="A109" s="93" t="str">
        <f t="shared" si="2"/>
        <v>rule 15.34 about the requisite majority of creditors for making decisions</v>
      </c>
      <c r="B109" s="94" t="str">
        <f t="shared" si="2"/>
        <v>Rule 15.8(3)(j)(iii)</v>
      </c>
    </row>
    <row r="110" spans="1:7" ht="114" outlineLevel="2">
      <c r="A110" s="27" t="str">
        <f>A40</f>
        <v>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rule 6.14(6)(a))</v>
      </c>
      <c r="B110" s="40" t="str">
        <f>B40</f>
        <v>Rule 15.8(3)(k) and sections 246ZE(7) or 379ZA(7)</v>
      </c>
    </row>
    <row r="111" spans="1:7" ht="57" outlineLevel="2">
      <c r="A111" s="27" t="str">
        <f>A87</f>
        <v>a statement that a creditor may appeal a decision in accordance with rule 15.35 and the relevant period within which such an appeal may be made</v>
      </c>
      <c r="B111" s="70" t="str">
        <f>B87</f>
        <v>Rule 15.8(3)(n) and rule 15.35</v>
      </c>
    </row>
    <row r="112" spans="1:7" ht="51" outlineLevel="2">
      <c r="A112" s="27" t="s">
        <v>1272</v>
      </c>
      <c r="B112" s="70" t="s">
        <v>352</v>
      </c>
    </row>
    <row r="113" spans="1:8" ht="71.25" outlineLevel="2">
      <c r="A113" s="27" t="s">
        <v>341</v>
      </c>
      <c r="B113" s="70" t="s">
        <v>342</v>
      </c>
    </row>
    <row r="114" spans="1:8" ht="57" outlineLevel="2">
      <c r="A114" s="27" t="s">
        <v>1911</v>
      </c>
      <c r="B114" s="70" t="s">
        <v>343</v>
      </c>
    </row>
    <row r="115" spans="1:8" ht="99.75" outlineLevel="2">
      <c r="A115" s="27" t="s">
        <v>1870</v>
      </c>
      <c r="B115" s="70" t="s">
        <v>1869</v>
      </c>
    </row>
    <row r="116" spans="1:8" ht="28.5" outlineLevel="1">
      <c r="A116" s="27" t="str">
        <f>A88</f>
        <v>Is the notice authenticated and dated by the convenor?</v>
      </c>
      <c r="B116" s="70" t="str">
        <f>B88</f>
        <v>Rule 15.8(4)</v>
      </c>
    </row>
    <row r="117" spans="1:8" ht="51" outlineLevel="1">
      <c r="A117" s="27" t="s">
        <v>345</v>
      </c>
      <c r="B117" s="70" t="s">
        <v>346</v>
      </c>
    </row>
    <row r="118" spans="1:8" ht="85.5" outlineLevel="1">
      <c r="A118" s="130" t="s">
        <v>3478</v>
      </c>
      <c r="B118" s="70"/>
    </row>
    <row r="119" spans="1:8" ht="28.5" outlineLevel="1">
      <c r="A119" s="130" t="s">
        <v>347</v>
      </c>
      <c r="B119" s="70"/>
    </row>
    <row r="120" spans="1:8" ht="28.5" outlineLevel="1">
      <c r="A120" s="131" t="s">
        <v>348</v>
      </c>
      <c r="B120" s="70"/>
    </row>
    <row r="121" spans="1:8" outlineLevel="1">
      <c r="A121" s="89"/>
      <c r="B121" s="70"/>
    </row>
    <row r="122" spans="1:8" ht="15">
      <c r="A122" s="150" t="s">
        <v>1687</v>
      </c>
      <c r="B122" s="70"/>
    </row>
    <row r="123" spans="1:8">
      <c r="A123" s="89"/>
      <c r="B123" s="70"/>
    </row>
    <row r="124" spans="1:8" ht="42.75">
      <c r="A124" s="89" t="s">
        <v>1688</v>
      </c>
      <c r="B124" s="70" t="s">
        <v>1689</v>
      </c>
    </row>
    <row r="125" spans="1:8" ht="312">
      <c r="A125" s="89" t="s">
        <v>1865</v>
      </c>
      <c r="B125" s="70" t="s">
        <v>1748</v>
      </c>
      <c r="D125" s="12" t="str">
        <f>'E&amp;W_ADM, BKY &amp; W-U committee'!D7</f>
        <v>Rule 14.4 for proof requirements but note that Kastr Limited - in liquidation said that by virtue of rule 1.2, the mandatory requirements of rule 14.4 are not required where a POD is used for voting purposes only. In that instance, the RPSs submission of RP1s to the convenor, was notification of debt)</v>
      </c>
      <c r="H125" s="12" t="s">
        <v>3476</v>
      </c>
    </row>
    <row r="126" spans="1:8">
      <c r="A126" s="89"/>
      <c r="B126" s="70"/>
    </row>
    <row r="127" spans="1:8" ht="30">
      <c r="A127" s="150" t="s">
        <v>4061</v>
      </c>
      <c r="B127" s="70"/>
    </row>
    <row r="128" spans="1:8">
      <c r="A128" s="89"/>
      <c r="B128" s="70"/>
    </row>
    <row r="129" spans="1:8" ht="57.75">
      <c r="A129" s="122" t="s">
        <v>4065</v>
      </c>
      <c r="B129" s="70" t="s">
        <v>349</v>
      </c>
      <c r="H129" s="12"/>
    </row>
    <row r="130" spans="1:8" outlineLevel="1">
      <c r="A130" s="27"/>
      <c r="B130" s="70"/>
    </row>
    <row r="131" spans="1:8" outlineLevel="1">
      <c r="A131" s="27" t="s">
        <v>1678</v>
      </c>
      <c r="B131" s="70" t="s">
        <v>1664</v>
      </c>
    </row>
    <row r="132" spans="1:8" ht="43.5" outlineLevel="1">
      <c r="A132" s="27" t="s">
        <v>4063</v>
      </c>
      <c r="B132" s="70" t="s">
        <v>1671</v>
      </c>
    </row>
    <row r="133" spans="1:8" ht="43.5" outlineLevel="1">
      <c r="A133" s="27" t="s">
        <v>4062</v>
      </c>
      <c r="B133" s="70" t="s">
        <v>1673</v>
      </c>
    </row>
    <row r="134" spans="1:8" ht="57" outlineLevel="1">
      <c r="A134" s="27" t="s">
        <v>1667</v>
      </c>
      <c r="B134" s="70" t="s">
        <v>1672</v>
      </c>
    </row>
    <row r="135" spans="1:8" ht="42.75" outlineLevel="1">
      <c r="A135" s="27" t="s">
        <v>1669</v>
      </c>
      <c r="B135" s="70" t="s">
        <v>1674</v>
      </c>
      <c r="H135" s="12" t="s">
        <v>1668</v>
      </c>
    </row>
    <row r="136" spans="1:8" ht="28.5" outlineLevel="1">
      <c r="A136" s="27" t="s">
        <v>1868</v>
      </c>
      <c r="B136" s="70" t="s">
        <v>1675</v>
      </c>
    </row>
    <row r="137" spans="1:8" outlineLevel="1">
      <c r="A137" s="27"/>
      <c r="B137" s="70"/>
    </row>
    <row r="138" spans="1:8" ht="28.5">
      <c r="A138" s="123" t="s">
        <v>2563</v>
      </c>
      <c r="B138" s="70" t="s">
        <v>1680</v>
      </c>
    </row>
    <row r="139" spans="1:8" outlineLevel="1">
      <c r="A139" s="27"/>
      <c r="B139" s="70"/>
    </row>
    <row r="140" spans="1:8" ht="25.5" outlineLevel="1">
      <c r="A140" s="27" t="str">
        <f>A131</f>
        <v>identity of the proceedings;</v>
      </c>
      <c r="B140" s="70" t="s">
        <v>1681</v>
      </c>
    </row>
    <row r="141" spans="1:8" ht="25.5" outlineLevel="1">
      <c r="A141" s="27" t="s">
        <v>1677</v>
      </c>
      <c r="B141" s="70" t="s">
        <v>1682</v>
      </c>
    </row>
    <row r="142" spans="1:8" ht="42.75" outlineLevel="1">
      <c r="A142" s="27" t="s">
        <v>1679</v>
      </c>
      <c r="B142" s="70" t="s">
        <v>1683</v>
      </c>
    </row>
    <row r="143" spans="1:8" outlineLevel="1"/>
    <row r="144" spans="1:8" ht="72.75">
      <c r="A144" s="3" t="s">
        <v>4064</v>
      </c>
      <c r="B144" s="37" t="s">
        <v>1685</v>
      </c>
    </row>
    <row r="146" spans="1:1" ht="15">
      <c r="A146" s="7" t="s">
        <v>1349</v>
      </c>
    </row>
    <row r="147" spans="1:1">
      <c r="A147" s="41"/>
    </row>
  </sheetData>
  <mergeCells count="1">
    <mergeCell ref="B1:H1"/>
  </mergeCells>
  <conditionalFormatting sqref="E2:E1048576">
    <cfRule type="cellIs" dxfId="61" priority="1" operator="equal">
      <formula>"Query raised"</formula>
    </cfRule>
    <cfRule type="cellIs" dxfId="60" priority="2" operator="equal">
      <formula>"No"</formula>
    </cfRule>
    <cfRule type="cellIs" dxfId="59" priority="3" operator="equal">
      <formula>"N/A"</formula>
    </cfRule>
    <cfRule type="cellIs" dxfId="58" priority="4" operator="equal">
      <formula>"Yes"</formula>
    </cfRule>
  </conditionalFormatting>
  <printOptions gridLines="1"/>
  <pageMargins left="0.70866141732283472" right="0.70866141732283472" top="0.74803149606299213" bottom="0.74803149606299213" header="0.31496062992125984" footer="0.31496062992125984"/>
  <pageSetup scale="42"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B63BB92-0C8D-47AF-A2A1-D458B415D4B1}">
          <x14:formula1>
            <xm:f>'Data validation lists'!$A$3:$A$12</xm:f>
          </x14:formula1>
          <xm:sqref>E9:E14 E21:E144 E16:E19</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65A9D-80F6-4F16-ADF4-E197CD5CFCCF}">
  <sheetPr>
    <pageSetUpPr fitToPage="1"/>
  </sheetPr>
  <dimension ref="A1:H147"/>
  <sheetViews>
    <sheetView workbookViewId="0">
      <pane ySplit="4" topLeftCell="A27" activePane="bottomLeft" state="frozen"/>
      <selection pane="bottomLeft" activeCell="A27" sqref="A27"/>
    </sheetView>
  </sheetViews>
  <sheetFormatPr defaultColWidth="9" defaultRowHeight="14.25" outlineLevelRow="3"/>
  <cols>
    <col min="1" max="1" width="41.375" style="3" bestFit="1" customWidth="1"/>
    <col min="2" max="2" width="10" style="37" customWidth="1"/>
    <col min="3" max="3" width="11.625" style="12" customWidth="1"/>
    <col min="4" max="4" width="11" style="12" customWidth="1"/>
    <col min="5" max="5" width="9.875" style="3" customWidth="1"/>
    <col min="6" max="6" width="11.375" style="3" customWidth="1"/>
    <col min="7" max="7" width="34.25" style="3" customWidth="1"/>
    <col min="8" max="8" width="23.75" style="2" customWidth="1"/>
    <col min="9" max="16384" width="9" style="2"/>
  </cols>
  <sheetData>
    <row r="1" spans="1:8" s="1" customFormat="1" ht="30">
      <c r="A1" s="7" t="str">
        <f>'E&amp;W_ALL fees &amp; expenses'!A1</f>
        <v xml:space="preserve">E&amp;W ADM; BKY, ALL WINDING-UP and VOLUNTARY ARRANGEMENTS </v>
      </c>
      <c r="B1" s="346" t="s">
        <v>226</v>
      </c>
      <c r="C1" s="346"/>
      <c r="D1" s="346"/>
      <c r="E1" s="346"/>
      <c r="F1" s="346"/>
      <c r="G1" s="346"/>
      <c r="H1" s="346"/>
    </row>
    <row r="2" spans="1:8" s="1" customFormat="1" ht="45">
      <c r="A2" s="1" t="s">
        <v>1409</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7"/>
      <c r="F3" s="7"/>
      <c r="G3" s="7"/>
      <c r="H3" s="7"/>
    </row>
    <row r="4" spans="1:8" ht="15">
      <c r="A4" s="57" t="s">
        <v>1057</v>
      </c>
    </row>
    <row r="5" spans="1:8" ht="28.5">
      <c r="A5" s="3" t="s">
        <v>1559</v>
      </c>
    </row>
    <row r="6" spans="1:8" ht="15">
      <c r="A6" s="57" t="s">
        <v>257</v>
      </c>
      <c r="B6" s="54"/>
      <c r="C6" s="55"/>
      <c r="D6" s="55"/>
      <c r="E6" s="56"/>
      <c r="F6" s="56"/>
      <c r="G6" s="56"/>
      <c r="H6" s="58"/>
    </row>
    <row r="7" spans="1:8" ht="43.5" thickBot="1">
      <c r="A7" s="56" t="s">
        <v>353</v>
      </c>
      <c r="B7" s="54" t="s">
        <v>258</v>
      </c>
      <c r="C7" s="55"/>
      <c r="D7" s="55"/>
      <c r="E7" s="56"/>
      <c r="F7" s="56"/>
      <c r="G7" s="56"/>
      <c r="H7" s="58"/>
    </row>
    <row r="8" spans="1:8">
      <c r="A8" s="60" t="s">
        <v>1557</v>
      </c>
      <c r="B8" s="37" t="s">
        <v>264</v>
      </c>
    </row>
    <row r="9" spans="1:8">
      <c r="A9" s="15" t="s">
        <v>259</v>
      </c>
    </row>
    <row r="10" spans="1:8" ht="25.5">
      <c r="A10" s="15" t="s">
        <v>260</v>
      </c>
      <c r="B10" s="37" t="s">
        <v>1808</v>
      </c>
    </row>
    <row r="11" spans="1:8" ht="25.5">
      <c r="A11" s="15" t="s">
        <v>261</v>
      </c>
      <c r="B11" s="37" t="s">
        <v>1809</v>
      </c>
    </row>
    <row r="12" spans="1:8" ht="25.5">
      <c r="A12" s="15" t="s">
        <v>262</v>
      </c>
      <c r="B12" s="37" t="s">
        <v>1810</v>
      </c>
    </row>
    <row r="13" spans="1:8" ht="57.75" thickBot="1">
      <c r="A13" s="16" t="s">
        <v>2099</v>
      </c>
    </row>
    <row r="14" spans="1:8">
      <c r="A14" s="3" t="s">
        <v>1250</v>
      </c>
    </row>
    <row r="15" spans="1:8" ht="75">
      <c r="A15" s="57" t="s">
        <v>354</v>
      </c>
      <c r="B15" s="54"/>
      <c r="C15" s="55"/>
      <c r="D15" s="55"/>
      <c r="E15" s="56"/>
      <c r="F15" s="56"/>
      <c r="G15" s="56"/>
      <c r="H15" s="58"/>
    </row>
    <row r="16" spans="1:8" ht="96">
      <c r="A16" s="66" t="str">
        <f>'E&amp;W_ALL post appointment'!A16</f>
        <v>If it is the first communication with creditors since the appointment, has the IP informed the creditors that they may elect to opt-out of further documents?</v>
      </c>
      <c r="B16" s="66"/>
      <c r="C16" s="155" t="str">
        <f>'E&amp;W_ALL post appointment'!C16</f>
        <v>Rule 1.39(1), Schedule 2, section 2</v>
      </c>
      <c r="D16" s="66"/>
      <c r="F16" s="66"/>
      <c r="G16" s="66"/>
      <c r="H16" s="155" t="str">
        <f>'E&amp;W_ALL post appointment'!H16</f>
        <v>Note that if the first communication has been sent before 6 April 2017, this requirement doesn't apply, although the office holder may still choose to do so, and then must comply with rule 1.39 requirements</v>
      </c>
    </row>
    <row r="17" spans="1:8" ht="114">
      <c r="A17" s="66" t="s">
        <v>1558</v>
      </c>
      <c r="C17" s="12" t="s">
        <v>1475</v>
      </c>
    </row>
    <row r="18" spans="1:8">
      <c r="A18" s="66"/>
    </row>
    <row r="19" spans="1:8" ht="76.5">
      <c r="A19" s="7" t="s">
        <v>2560</v>
      </c>
      <c r="H19" s="37" t="s">
        <v>3956</v>
      </c>
    </row>
    <row r="20" spans="1:8" ht="15">
      <c r="A20" s="7"/>
    </row>
    <row r="21" spans="1:8" ht="185.25">
      <c r="A21" s="3" t="s">
        <v>4089</v>
      </c>
      <c r="B21" s="70" t="s">
        <v>4090</v>
      </c>
    </row>
    <row r="22" spans="1:8" ht="128.25">
      <c r="A22" s="3" t="s">
        <v>3501</v>
      </c>
      <c r="B22" s="70" t="s">
        <v>4091</v>
      </c>
    </row>
    <row r="23" spans="1:8">
      <c r="B23" s="70"/>
    </row>
    <row r="24" spans="1:8" ht="15">
      <c r="A24" s="7" t="s">
        <v>1185</v>
      </c>
    </row>
    <row r="25" spans="1:8" ht="42.75">
      <c r="A25" s="3" t="str">
        <f>'E&amp;W_ALL post appointment'!A22</f>
        <v>state the section of the Act, the paragraph of Schedule A1 or B1 or the rule under which the notice is given</v>
      </c>
      <c r="B25" s="37" t="str">
        <f>'E&amp;W_ALL post appointment'!B22</f>
        <v>Rule 1.29(d)</v>
      </c>
    </row>
    <row r="26" spans="1:8" ht="71.25">
      <c r="A26" s="3" t="s">
        <v>1405</v>
      </c>
      <c r="B26" s="37" t="s">
        <v>267</v>
      </c>
    </row>
    <row r="27" spans="1:8" ht="191.25">
      <c r="A27" s="118" t="s">
        <v>4172</v>
      </c>
      <c r="B27" s="37" t="s">
        <v>288</v>
      </c>
      <c r="G27" s="206" t="s">
        <v>4153</v>
      </c>
    </row>
    <row r="28" spans="1:8" ht="99.75" outlineLevel="1">
      <c r="A28" s="3" t="str">
        <f>'E&amp;W_ALL reporting'!A68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28" s="37" t="s">
        <v>275</v>
      </c>
    </row>
    <row r="29" spans="1:8" ht="28.5" outlineLevel="1">
      <c r="A29" s="3" t="s">
        <v>276</v>
      </c>
      <c r="B29" s="37" t="s">
        <v>277</v>
      </c>
    </row>
    <row r="30" spans="1:8" ht="42.75" outlineLevel="1">
      <c r="A30" s="3" t="s">
        <v>278</v>
      </c>
      <c r="B30" s="37" t="s">
        <v>279</v>
      </c>
    </row>
    <row r="31" spans="1:8" ht="25.5" outlineLevel="1">
      <c r="A31" s="3" t="s">
        <v>280</v>
      </c>
      <c r="B31" s="37" t="s">
        <v>281</v>
      </c>
    </row>
    <row r="32" spans="1:8" ht="71.25" outlineLevel="1">
      <c r="A32" s="3" t="s">
        <v>1745</v>
      </c>
      <c r="B32" s="37" t="s">
        <v>283</v>
      </c>
    </row>
    <row r="33" spans="1:4" ht="51" outlineLevel="1">
      <c r="A33" s="3" t="s">
        <v>282</v>
      </c>
      <c r="B33" s="37" t="s">
        <v>284</v>
      </c>
    </row>
    <row r="34" spans="1:4" ht="42.75" outlineLevel="1">
      <c r="A34" s="3" t="s">
        <v>285</v>
      </c>
      <c r="B34" s="37" t="s">
        <v>286</v>
      </c>
    </row>
    <row r="35" spans="1:4" ht="72" outlineLevel="1" collapsed="1" thickBot="1">
      <c r="A35" s="3" t="s">
        <v>4092</v>
      </c>
      <c r="B35" s="37" t="s">
        <v>287</v>
      </c>
    </row>
    <row r="36" spans="1:4" ht="42.75" outlineLevel="1">
      <c r="A36" s="127" t="s">
        <v>2569</v>
      </c>
      <c r="B36" s="49" t="s">
        <v>292</v>
      </c>
    </row>
    <row r="37" spans="1:4" ht="25.5" outlineLevel="2">
      <c r="A37" s="87" t="s">
        <v>289</v>
      </c>
      <c r="B37" s="51" t="s">
        <v>293</v>
      </c>
    </row>
    <row r="38" spans="1:4" ht="28.5" outlineLevel="2">
      <c r="A38" s="87" t="s">
        <v>290</v>
      </c>
      <c r="B38" s="51" t="s">
        <v>294</v>
      </c>
    </row>
    <row r="39" spans="1:4" ht="29.25" outlineLevel="2" thickBot="1">
      <c r="A39" s="88" t="s">
        <v>291</v>
      </c>
      <c r="B39" s="53" t="s">
        <v>295</v>
      </c>
    </row>
    <row r="40" spans="1:4" ht="114" outlineLevel="1">
      <c r="A40" s="3" t="s">
        <v>2229</v>
      </c>
      <c r="B40" s="37" t="s">
        <v>304</v>
      </c>
      <c r="C40" s="40"/>
      <c r="D40" s="40"/>
    </row>
    <row r="41" spans="1:4" ht="57" outlineLevel="1">
      <c r="A41" s="3" t="s">
        <v>1394</v>
      </c>
      <c r="B41" s="37" t="s">
        <v>306</v>
      </c>
    </row>
    <row r="42" spans="1:4" ht="28.5">
      <c r="A42" s="3" t="s">
        <v>298</v>
      </c>
      <c r="B42" s="37" t="s">
        <v>299</v>
      </c>
    </row>
    <row r="43" spans="1:4" ht="42.75">
      <c r="A43" s="3" t="s">
        <v>300</v>
      </c>
      <c r="B43" s="37" t="s">
        <v>301</v>
      </c>
    </row>
    <row r="44" spans="1:4" ht="57">
      <c r="A44" s="3" t="s">
        <v>2096</v>
      </c>
      <c r="B44" s="37" t="s">
        <v>296</v>
      </c>
    </row>
    <row r="45" spans="1:4" ht="123.75" customHeight="1">
      <c r="A45" s="3" t="s">
        <v>1395</v>
      </c>
      <c r="B45" s="37" t="s">
        <v>297</v>
      </c>
    </row>
    <row r="46" spans="1:4" ht="71.25">
      <c r="A46" s="3" t="s">
        <v>333</v>
      </c>
      <c r="B46" s="37" t="s">
        <v>334</v>
      </c>
    </row>
    <row r="47" spans="1:4" ht="85.5">
      <c r="A47" s="3" t="s">
        <v>1396</v>
      </c>
      <c r="B47" s="37" t="s">
        <v>332</v>
      </c>
    </row>
    <row r="48" spans="1:4" ht="99.75">
      <c r="A48" s="3" t="s">
        <v>1397</v>
      </c>
      <c r="B48" s="37" t="s">
        <v>331</v>
      </c>
    </row>
    <row r="50" spans="1:2" ht="30">
      <c r="A50" s="119" t="s">
        <v>2561</v>
      </c>
    </row>
    <row r="51" spans="1:2" outlineLevel="1"/>
    <row r="52" spans="1:2" ht="85.5" outlineLevel="1">
      <c r="A52" s="3" t="s">
        <v>2097</v>
      </c>
      <c r="B52" s="37" t="s">
        <v>315</v>
      </c>
    </row>
    <row r="53" spans="1:2" ht="28.5" outlineLevel="1">
      <c r="A53" s="128" t="s">
        <v>2568</v>
      </c>
    </row>
    <row r="54" spans="1:2" ht="28.5" outlineLevel="2">
      <c r="A54" s="3" t="s">
        <v>307</v>
      </c>
      <c r="B54" s="37" t="s">
        <v>308</v>
      </c>
    </row>
    <row r="55" spans="1:2" ht="25.5" outlineLevel="2">
      <c r="A55" s="3" t="s">
        <v>309</v>
      </c>
      <c r="B55" s="37" t="s">
        <v>312</v>
      </c>
    </row>
    <row r="56" spans="1:2" ht="25.5" outlineLevel="2">
      <c r="A56" s="3" t="s">
        <v>310</v>
      </c>
      <c r="B56" s="37" t="s">
        <v>313</v>
      </c>
    </row>
    <row r="57" spans="1:2" ht="57" outlineLevel="2">
      <c r="A57" s="3" t="s">
        <v>311</v>
      </c>
      <c r="B57" s="37" t="s">
        <v>314</v>
      </c>
    </row>
    <row r="58" spans="1:2" ht="28.5" outlineLevel="2">
      <c r="A58" s="3" t="s">
        <v>316</v>
      </c>
      <c r="B58" s="37" t="s">
        <v>317</v>
      </c>
    </row>
    <row r="59" spans="1:2" ht="57" outlineLevel="2">
      <c r="A59" s="3" t="s">
        <v>1398</v>
      </c>
      <c r="B59" s="37" t="s">
        <v>318</v>
      </c>
    </row>
    <row r="60" spans="1:2" ht="213.75" outlineLevel="2">
      <c r="A60" s="3" t="str">
        <f>'E&amp;W_ALL post appointment'!A86</f>
        <v>Did the gazette notice identify the proceedings (if relevant), identify the office holder and state the office holder's postal address and either an email address or telephone number through which the office-holder may be contacted; the office holder's IP number; the name of any person other than the office-holder who may be contacted about the proceedings and the date of the office holder's appointment;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0" s="37" t="str">
        <f>'E&amp;W_ALL post appointment'!B86</f>
        <v>Rule 1.6 and 1.11</v>
      </c>
    </row>
    <row r="61" spans="1:2" ht="270.75" outlineLevel="2">
      <c r="A61" s="3" t="str">
        <f>'E&amp;W_ALL post appointment'!A87</f>
        <v>Did the notice identify the bankrupt's full name and residential address (subject to any order for limited disclosure made under Part 20); and state any other address at which the bankrupt has resided in the period of 12 months before the making of the bankruptcy order; any principal trading address if different from the residential address; date of birth; occupation; any other name by which the bankrupt has been known; any name or style (if different from the bankrupt's own name) under which the bankrupt carried on business and under which any debt owed to a creditor was incurred;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1" s="37" t="str">
        <f>'E&amp;W_ALL post appointment'!B87</f>
        <v>Rule 1.6 and 1.13</v>
      </c>
    </row>
    <row r="62" spans="1:2" outlineLevel="1"/>
    <row r="63" spans="1:2" ht="15">
      <c r="A63" s="7" t="s">
        <v>319</v>
      </c>
    </row>
    <row r="65" spans="1:2" ht="85.5">
      <c r="A65" s="3" t="s">
        <v>4093</v>
      </c>
      <c r="B65" s="37" t="s">
        <v>325</v>
      </c>
    </row>
    <row r="66" spans="1:2" ht="43.5">
      <c r="A66" s="118" t="s">
        <v>2567</v>
      </c>
      <c r="B66" s="37" t="s">
        <v>326</v>
      </c>
    </row>
    <row r="67" spans="1:2" ht="25.5" outlineLevel="1">
      <c r="A67" s="3" t="s">
        <v>321</v>
      </c>
      <c r="B67" s="37" t="s">
        <v>327</v>
      </c>
    </row>
    <row r="68" spans="1:2" ht="42.75" outlineLevel="1">
      <c r="A68" s="3" t="s">
        <v>322</v>
      </c>
      <c r="B68" s="37" t="s">
        <v>329</v>
      </c>
    </row>
    <row r="69" spans="1:2" ht="42.75" outlineLevel="1">
      <c r="A69" s="3" t="s">
        <v>323</v>
      </c>
      <c r="B69" s="37" t="s">
        <v>328</v>
      </c>
    </row>
    <row r="70" spans="1:2" ht="42.75" outlineLevel="1">
      <c r="A70" s="3" t="s">
        <v>324</v>
      </c>
      <c r="B70" s="37" t="s">
        <v>330</v>
      </c>
    </row>
    <row r="71" spans="1:2" ht="15">
      <c r="A71" s="7" t="s">
        <v>1746</v>
      </c>
    </row>
    <row r="73" spans="1:2" ht="71.25">
      <c r="A73" s="3" t="s">
        <v>1399</v>
      </c>
      <c r="B73" s="37" t="s">
        <v>335</v>
      </c>
    </row>
    <row r="74" spans="1:2">
      <c r="A74" s="128" t="s">
        <v>2566</v>
      </c>
    </row>
    <row r="75" spans="1:2" ht="99.75" outlineLevel="1">
      <c r="A75" s="3" t="str">
        <f t="shared" ref="A75:B86" si="0">A28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75" s="37" t="str">
        <f t="shared" si="0"/>
        <v>Rule 15.8(3) (2)(a) and Rule 1.6 and rule 1.29(a)</v>
      </c>
    </row>
    <row r="76" spans="1:2" ht="28.5" outlineLevel="1">
      <c r="A76" s="3" t="str">
        <f t="shared" si="0"/>
        <v>details of the decision to be made or of any resolution on which a decision is sought</v>
      </c>
      <c r="B76" s="37" t="str">
        <f t="shared" si="0"/>
        <v>Rule 15.8(3)(b)</v>
      </c>
    </row>
    <row r="77" spans="1:2" ht="42.75" outlineLevel="1">
      <c r="A77" s="3" t="str">
        <f t="shared" si="0"/>
        <v>a description of the decision procedure which the convenor is using, and arrangements, including the venue, for the decision procedure</v>
      </c>
      <c r="B77" s="37" t="str">
        <f t="shared" si="0"/>
        <v>Rule 15.8(3)(c)</v>
      </c>
    </row>
    <row r="78" spans="1:2" ht="25.5" outlineLevel="1">
      <c r="A78" s="3" t="str">
        <f t="shared" si="0"/>
        <v>a statement of the decision date</v>
      </c>
      <c r="B78" s="37" t="str">
        <f t="shared" si="0"/>
        <v>Rule 15.8(3)(d)</v>
      </c>
    </row>
    <row r="79" spans="1:2" ht="71.25" outlineLevel="1">
      <c r="A79" s="3" t="str">
        <f t="shared" si="0"/>
        <v>a statement of by when the creditor must have delivered a proof in respect of the creditor's claim in accordance with the Rules failing which a vote by the creditor will be disregarded (not applicable to CVA or IVA)</v>
      </c>
      <c r="B79" s="37" t="str">
        <f t="shared" si="0"/>
        <v>Rule 15.8(3)(e)</v>
      </c>
    </row>
    <row r="80" spans="1:2" ht="51" outlineLevel="1">
      <c r="A80" s="3" t="str">
        <f t="shared" si="0"/>
        <v>a statement that a creditor whose debt is treated as a small debt (£1,000 or less) must still deliver a proof if that creditor wishes to vote</v>
      </c>
      <c r="B80" s="37" t="str">
        <f t="shared" si="0"/>
        <v>Rule 15.8(3)(f ) and Rule 14.31(1)</v>
      </c>
    </row>
    <row r="81" spans="1:2" ht="42.75" outlineLevel="1">
      <c r="A81" s="3" t="str">
        <f t="shared" si="0"/>
        <v>a statement that a creditor who has opted out from receiving notices may nevertheless vote if the creditor provides a proof by the date stated</v>
      </c>
      <c r="B81" s="37" t="str">
        <f t="shared" si="0"/>
        <v>Rule 15.8(3)(g)</v>
      </c>
    </row>
    <row r="82" spans="1:2" ht="71.25" outlineLevel="1">
      <c r="A82" s="3" t="str">
        <f t="shared" si="0"/>
        <v>for decisions to remove the office-holder, a statement drawing the creditors' attention to sections 173(2) (CVL) or 173(4) (WUC) relating to the liquidator's release or section 299(3) relating to the trustee's release</v>
      </c>
      <c r="B82" s="37" t="str">
        <f t="shared" si="0"/>
        <v>Rule 15.8(3)(h) and (i)</v>
      </c>
    </row>
    <row r="83" spans="1:2" ht="42.75" outlineLevel="1">
      <c r="A83" s="128" t="s">
        <v>2565</v>
      </c>
      <c r="B83" s="37" t="str">
        <f t="shared" si="0"/>
        <v>Rule 15.8(3)(j)</v>
      </c>
    </row>
    <row r="84" spans="1:2" ht="25.5" outlineLevel="2">
      <c r="A84" s="3" t="str">
        <f t="shared" si="0"/>
        <v>rule 15.28 about creditors' voting rights</v>
      </c>
      <c r="B84" s="37" t="str">
        <f t="shared" si="0"/>
        <v>Rule 15.8(3)(j)(i)</v>
      </c>
    </row>
    <row r="85" spans="1:2" ht="28.5" outlineLevel="2">
      <c r="A85" s="3" t="str">
        <f t="shared" si="0"/>
        <v>rule 15.31 about the calculation of creditors' voting rights</v>
      </c>
      <c r="B85" s="37" t="str">
        <f t="shared" si="0"/>
        <v>Rule 15.8(3)(j)(ii)</v>
      </c>
    </row>
    <row r="86" spans="1:2" ht="28.5" outlineLevel="2">
      <c r="A86" s="3" t="str">
        <f t="shared" si="0"/>
        <v>rule 15.34 about the requisite majority of creditors for making decisions</v>
      </c>
      <c r="B86" s="37" t="str">
        <f t="shared" si="0"/>
        <v>Rule 15.8(3)(j)(iii)</v>
      </c>
    </row>
    <row r="87" spans="1:2" ht="57" outlineLevel="1">
      <c r="A87" s="3" t="str">
        <f t="shared" ref="A87:B91" si="1">A41</f>
        <v>a statement that a creditor may appeal a decision in accordance with rule 15.35 and the relevant period within which such an appeal may be made</v>
      </c>
      <c r="B87" s="37" t="str">
        <f t="shared" si="1"/>
        <v>Rule 15.8(3)(n) and rule 15.35</v>
      </c>
    </row>
    <row r="88" spans="1:2" ht="28.5">
      <c r="A88" s="3" t="str">
        <f t="shared" si="1"/>
        <v>Is the notice authenticated and dated by the convenor?</v>
      </c>
      <c r="B88" s="37" t="str">
        <f t="shared" si="1"/>
        <v>Rule 15.8(4)</v>
      </c>
    </row>
    <row r="89" spans="1:2" ht="42.75">
      <c r="A89" s="3" t="str">
        <f t="shared" si="1"/>
        <v>For decision procedures by meetings (virtual or physical) is the notice accompanied by a blank proxy form complying with rule 16.3?</v>
      </c>
      <c r="B89" s="37" t="str">
        <f t="shared" si="1"/>
        <v>Rule 15.8(5) and rule 16.3</v>
      </c>
    </row>
    <row r="90" spans="1:2" ht="57">
      <c r="A90" s="3" t="str">
        <f t="shared" si="1"/>
        <v>in the case of a meeting, does the notice contain a  statement that any proxy must be delivered to the convenor or chair before it may be used at the meeting</v>
      </c>
      <c r="B90" s="37" t="str">
        <f t="shared" si="1"/>
        <v>Rule 15.8(3)(l)</v>
      </c>
    </row>
    <row r="91" spans="1:2" ht="114">
      <c r="A91" s="3" t="str">
        <f t="shared" si="1"/>
        <v>in the case of a meeting, does the notice contain a statement that, where applicable, a complaint may be made in accordance with rule 15.38 and the period within which the complaint may be made (ie where the creditor is or claims to be an excluded person, or does attend but claims to have been adversely affected by the actual, apparent or claimed exclusion of another person)</v>
      </c>
      <c r="B91" s="37" t="str">
        <f t="shared" si="1"/>
        <v>Rule 15.8(3)(m)</v>
      </c>
    </row>
    <row r="92" spans="1:2" ht="57">
      <c r="A92" s="3" t="s">
        <v>336</v>
      </c>
      <c r="B92" s="37" t="s">
        <v>337</v>
      </c>
    </row>
    <row r="93" spans="1:2" ht="57">
      <c r="A93" s="3" t="s">
        <v>1400</v>
      </c>
      <c r="B93" s="37" t="s">
        <v>338</v>
      </c>
    </row>
    <row r="95" spans="1:2" ht="51">
      <c r="A95" s="119" t="s">
        <v>2562</v>
      </c>
      <c r="B95" s="37" t="s">
        <v>4088</v>
      </c>
    </row>
    <row r="96" spans="1:2" outlineLevel="1"/>
    <row r="97" spans="1:7" ht="180" outlineLevel="1">
      <c r="A97" s="128" t="s">
        <v>4087</v>
      </c>
      <c r="G97" s="206" t="s">
        <v>4086</v>
      </c>
    </row>
    <row r="98" spans="1:7" ht="99.75" outlineLevel="2">
      <c r="A98" s="27" t="str">
        <f>A75</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98" s="70" t="s">
        <v>350</v>
      </c>
    </row>
    <row r="99" spans="1:7" ht="63.75" outlineLevel="2">
      <c r="A99" s="27" t="str">
        <f>A76</f>
        <v>details of the decision to be made or of any resolution on which a decision is sought</v>
      </c>
      <c r="B99" s="70" t="s">
        <v>351</v>
      </c>
    </row>
    <row r="100" spans="1:7" ht="42.75" outlineLevel="2">
      <c r="A100" s="27" t="str">
        <f>A77</f>
        <v>a description of the decision procedure which the convenor is using, and arrangements, including the venue, for the decision procedure</v>
      </c>
      <c r="B100" s="70" t="str">
        <f>B77</f>
        <v>Rule 15.8(3)(c)</v>
      </c>
    </row>
    <row r="101" spans="1:7" ht="25.5" outlineLevel="2">
      <c r="A101" s="27" t="str">
        <f>A78</f>
        <v>a statement of the decision date</v>
      </c>
      <c r="B101" s="70" t="str">
        <f>B78</f>
        <v>Rule 15.8(3)(d)</v>
      </c>
    </row>
    <row r="102" spans="1:7" ht="71.25" outlineLevel="2">
      <c r="A102" s="27" t="s">
        <v>2098</v>
      </c>
      <c r="B102" s="70" t="s">
        <v>344</v>
      </c>
    </row>
    <row r="103" spans="1:7" ht="51" outlineLevel="2">
      <c r="A103" s="27" t="str">
        <f t="shared" ref="A103:B109" si="2">A80</f>
        <v>a statement that a creditor whose debt is treated as a small debt (£1,000 or less) must still deliver a proof if that creditor wishes to vote</v>
      </c>
      <c r="B103" s="70" t="str">
        <f t="shared" si="2"/>
        <v>Rule 15.8(3)(f ) and Rule 14.31(1)</v>
      </c>
    </row>
    <row r="104" spans="1:7" ht="42.75" outlineLevel="2">
      <c r="A104" s="27" t="str">
        <f t="shared" si="2"/>
        <v>a statement that a creditor who has opted out from receiving notices may nevertheless vote if the creditor provides a proof by the date stated</v>
      </c>
      <c r="B104" s="70" t="str">
        <f t="shared" si="2"/>
        <v>Rule 15.8(3)(g)</v>
      </c>
    </row>
    <row r="105" spans="1:7" ht="72" outlineLevel="2" thickBot="1">
      <c r="A105" s="27" t="str">
        <f t="shared" si="2"/>
        <v>for decisions to remove the office-holder, a statement drawing the creditors' attention to sections 173(2) (CVL) or 173(4) (WUC) relating to the liquidator's release or section 299(3) relating to the trustee's release</v>
      </c>
      <c r="B105" s="70" t="str">
        <f t="shared" si="2"/>
        <v>Rule 15.8(3)(h) and (i)</v>
      </c>
    </row>
    <row r="106" spans="1:7" ht="42.75" outlineLevel="2">
      <c r="A106" s="129" t="s">
        <v>2564</v>
      </c>
      <c r="B106" s="90" t="str">
        <f t="shared" si="2"/>
        <v>Rule 15.8(3)(j)</v>
      </c>
    </row>
    <row r="107" spans="1:7" ht="25.5" outlineLevel="3">
      <c r="A107" s="91" t="str">
        <f t="shared" si="2"/>
        <v>rule 15.28 about creditors' voting rights</v>
      </c>
      <c r="B107" s="92" t="str">
        <f t="shared" si="2"/>
        <v>Rule 15.8(3)(j)(i)</v>
      </c>
    </row>
    <row r="108" spans="1:7" ht="28.5" outlineLevel="3">
      <c r="A108" s="91" t="str">
        <f t="shared" si="2"/>
        <v>rule 15.31 about the calculation of creditors' voting rights</v>
      </c>
      <c r="B108" s="92" t="str">
        <f t="shared" si="2"/>
        <v>Rule 15.8(3)(j)(ii)</v>
      </c>
    </row>
    <row r="109" spans="1:7" ht="29.25" outlineLevel="3" thickBot="1">
      <c r="A109" s="93" t="str">
        <f t="shared" si="2"/>
        <v>rule 15.34 about the requisite majority of creditors for making decisions</v>
      </c>
      <c r="B109" s="94" t="str">
        <f t="shared" si="2"/>
        <v>Rule 15.8(3)(j)(iii)</v>
      </c>
    </row>
    <row r="110" spans="1:7" ht="114" outlineLevel="2">
      <c r="A110" s="27" t="str">
        <f>A40</f>
        <v>except in the case of a physical meeting, a statement that creditors who meet the thresholds may, within five business days from the date of delivery of the notice, require a physical meeting to be held to consider the matter (note that for a decision regarding a liquidator's appointment, the request may be any time until the decision date - rule 6.14(6)(a))</v>
      </c>
      <c r="B110" s="40" t="str">
        <f>B40</f>
        <v>Rule 15.8(3)(k) and sections 246ZE(7) or 379ZA(7)</v>
      </c>
    </row>
    <row r="111" spans="1:7" ht="57" outlineLevel="2">
      <c r="A111" s="27" t="str">
        <f>A87</f>
        <v>a statement that a creditor may appeal a decision in accordance with rule 15.35 and the relevant period within which such an appeal may be made</v>
      </c>
      <c r="B111" s="70" t="str">
        <f>B87</f>
        <v>Rule 15.8(3)(n) and rule 15.35</v>
      </c>
    </row>
    <row r="112" spans="1:7" ht="51" outlineLevel="2">
      <c r="A112" s="27" t="s">
        <v>1272</v>
      </c>
      <c r="B112" s="70" t="s">
        <v>352</v>
      </c>
    </row>
    <row r="113" spans="1:8" ht="71.25" outlineLevel="2">
      <c r="A113" s="27" t="s">
        <v>341</v>
      </c>
      <c r="B113" s="70" t="s">
        <v>342</v>
      </c>
    </row>
    <row r="114" spans="1:8" ht="57" outlineLevel="2">
      <c r="A114" s="27" t="s">
        <v>1911</v>
      </c>
      <c r="B114" s="70" t="s">
        <v>343</v>
      </c>
    </row>
    <row r="115" spans="1:8" ht="99.75" outlineLevel="2">
      <c r="A115" s="27" t="s">
        <v>1870</v>
      </c>
      <c r="B115" s="70" t="s">
        <v>1869</v>
      </c>
    </row>
    <row r="116" spans="1:8" ht="28.5" outlineLevel="1">
      <c r="A116" s="27" t="str">
        <f>A88</f>
        <v>Is the notice authenticated and dated by the convenor?</v>
      </c>
      <c r="B116" s="70" t="str">
        <f>B88</f>
        <v>Rule 15.8(4)</v>
      </c>
    </row>
    <row r="117" spans="1:8" ht="51" outlineLevel="1">
      <c r="A117" s="27" t="s">
        <v>345</v>
      </c>
      <c r="B117" s="70" t="s">
        <v>346</v>
      </c>
    </row>
    <row r="118" spans="1:8" ht="85.5" outlineLevel="1">
      <c r="A118" s="130" t="s">
        <v>3478</v>
      </c>
      <c r="B118" s="70"/>
    </row>
    <row r="119" spans="1:8" ht="28.5" outlineLevel="1">
      <c r="A119" s="130" t="s">
        <v>347</v>
      </c>
      <c r="B119" s="70"/>
    </row>
    <row r="120" spans="1:8" ht="28.5" outlineLevel="1">
      <c r="A120" s="131" t="s">
        <v>348</v>
      </c>
      <c r="B120" s="70"/>
    </row>
    <row r="121" spans="1:8" outlineLevel="1">
      <c r="A121" s="89"/>
      <c r="B121" s="70"/>
    </row>
    <row r="122" spans="1:8" ht="15">
      <c r="A122" s="150" t="s">
        <v>1687</v>
      </c>
      <c r="B122" s="70"/>
    </row>
    <row r="123" spans="1:8">
      <c r="A123" s="89"/>
      <c r="B123" s="70"/>
    </row>
    <row r="124" spans="1:8" ht="42.75">
      <c r="A124" s="89" t="s">
        <v>1688</v>
      </c>
      <c r="B124" s="70" t="s">
        <v>1689</v>
      </c>
    </row>
    <row r="125" spans="1:8" ht="312">
      <c r="A125" s="89" t="s">
        <v>1865</v>
      </c>
      <c r="B125" s="70" t="s">
        <v>1748</v>
      </c>
      <c r="D125" s="12" t="str">
        <f>'E&amp;W_ADM, BKY &amp; W-U committee'!D7</f>
        <v>Rule 14.4 for proof requirements but note that Kastr Limited - in liquidation said that by virtue of rule 1.2, the mandatory requirements of rule 14.4 are not required where a POD is used for voting purposes only. In that instance, the RPSs submission of RP1s to the convenor, was notification of debt)</v>
      </c>
      <c r="H125" s="12" t="s">
        <v>3476</v>
      </c>
    </row>
    <row r="126" spans="1:8">
      <c r="A126" s="89"/>
      <c r="B126" s="70"/>
    </row>
    <row r="127" spans="1:8" ht="30">
      <c r="A127" s="150" t="s">
        <v>4061</v>
      </c>
      <c r="B127" s="70"/>
    </row>
    <row r="128" spans="1:8">
      <c r="A128" s="89"/>
      <c r="B128" s="70"/>
    </row>
    <row r="129" spans="1:8" ht="57.75">
      <c r="A129" s="122" t="s">
        <v>4065</v>
      </c>
      <c r="B129" s="70" t="s">
        <v>349</v>
      </c>
      <c r="H129" s="12"/>
    </row>
    <row r="130" spans="1:8" outlineLevel="1">
      <c r="A130" s="27"/>
      <c r="B130" s="70"/>
    </row>
    <row r="131" spans="1:8" outlineLevel="1">
      <c r="A131" s="27" t="s">
        <v>1678</v>
      </c>
      <c r="B131" s="70" t="s">
        <v>1664</v>
      </c>
    </row>
    <row r="132" spans="1:8" ht="43.5" outlineLevel="1">
      <c r="A132" s="27" t="s">
        <v>4063</v>
      </c>
      <c r="B132" s="70" t="s">
        <v>1671</v>
      </c>
    </row>
    <row r="133" spans="1:8" ht="43.5" outlineLevel="1">
      <c r="A133" s="27" t="s">
        <v>4062</v>
      </c>
      <c r="B133" s="70" t="s">
        <v>1673</v>
      </c>
    </row>
    <row r="134" spans="1:8" ht="57" outlineLevel="1">
      <c r="A134" s="27" t="s">
        <v>1667</v>
      </c>
      <c r="B134" s="70" t="s">
        <v>1672</v>
      </c>
    </row>
    <row r="135" spans="1:8" ht="42.75" outlineLevel="1">
      <c r="A135" s="27" t="s">
        <v>1669</v>
      </c>
      <c r="B135" s="70" t="s">
        <v>1674</v>
      </c>
      <c r="H135" s="12" t="s">
        <v>1668</v>
      </c>
    </row>
    <row r="136" spans="1:8" ht="28.5" outlineLevel="1">
      <c r="A136" s="27" t="s">
        <v>1868</v>
      </c>
      <c r="B136" s="70" t="s">
        <v>1675</v>
      </c>
    </row>
    <row r="137" spans="1:8" outlineLevel="1">
      <c r="A137" s="27"/>
      <c r="B137" s="70"/>
    </row>
    <row r="138" spans="1:8" ht="28.5">
      <c r="A138" s="123" t="s">
        <v>2563</v>
      </c>
      <c r="B138" s="70" t="s">
        <v>1680</v>
      </c>
    </row>
    <row r="139" spans="1:8" outlineLevel="1">
      <c r="A139" s="27"/>
      <c r="B139" s="70"/>
    </row>
    <row r="140" spans="1:8" ht="25.5" outlineLevel="1">
      <c r="A140" s="27" t="str">
        <f>A131</f>
        <v>identity of the proceedings;</v>
      </c>
      <c r="B140" s="70" t="s">
        <v>1681</v>
      </c>
    </row>
    <row r="141" spans="1:8" ht="25.5" outlineLevel="1">
      <c r="A141" s="27" t="s">
        <v>1677</v>
      </c>
      <c r="B141" s="70" t="s">
        <v>1682</v>
      </c>
    </row>
    <row r="142" spans="1:8" ht="42.75" outlineLevel="1">
      <c r="A142" s="27" t="s">
        <v>1679</v>
      </c>
      <c r="B142" s="70" t="s">
        <v>1683</v>
      </c>
    </row>
    <row r="143" spans="1:8" outlineLevel="1"/>
    <row r="144" spans="1:8" ht="72.75">
      <c r="A144" s="3" t="s">
        <v>4064</v>
      </c>
      <c r="B144" s="37" t="s">
        <v>1685</v>
      </c>
    </row>
    <row r="146" spans="1:1" ht="15">
      <c r="A146" s="7" t="s">
        <v>1349</v>
      </c>
    </row>
    <row r="147" spans="1:1">
      <c r="A147" s="41"/>
    </row>
  </sheetData>
  <mergeCells count="1">
    <mergeCell ref="B1:H1"/>
  </mergeCells>
  <conditionalFormatting sqref="E2:E1048576">
    <cfRule type="cellIs" dxfId="57" priority="1" operator="equal">
      <formula>"Query raised"</formula>
    </cfRule>
    <cfRule type="cellIs" dxfId="56" priority="2" operator="equal">
      <formula>"No"</formula>
    </cfRule>
    <cfRule type="cellIs" dxfId="55" priority="3" operator="equal">
      <formula>"N/A"</formula>
    </cfRule>
    <cfRule type="cellIs" dxfId="54" priority="4" operator="equal">
      <formula>"Yes"</formula>
    </cfRule>
  </conditionalFormatting>
  <printOptions gridLines="1"/>
  <pageMargins left="0.70866141732283472" right="0.70866141732283472" top="0.74803149606299213" bottom="0.74803149606299213" header="0.31496062992125984" footer="0.31496062992125984"/>
  <pageSetup scale="42"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39F3E4F-AC0A-4751-9A3D-9FB3D5D39501}">
          <x14:formula1>
            <xm:f>'Data validation lists'!$A$3:$A$12</xm:f>
          </x14:formula1>
          <xm:sqref>E9:E14 E21:E144 E16:E19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I289"/>
  <sheetViews>
    <sheetView workbookViewId="0">
      <pane ySplit="1" topLeftCell="A288" activePane="bottomLeft" state="frozen"/>
      <selection pane="bottomLeft" activeCell="B290" sqref="B290"/>
    </sheetView>
  </sheetViews>
  <sheetFormatPr defaultColWidth="9" defaultRowHeight="14.25"/>
  <cols>
    <col min="1" max="1" width="9.875" style="42" bestFit="1" customWidth="1"/>
    <col min="2" max="2" width="13.125" style="9" customWidth="1"/>
    <col min="3" max="3" width="13.125" style="200" customWidth="1"/>
    <col min="4" max="4" width="29.25" style="42" customWidth="1"/>
    <col min="5" max="5" width="28.25" style="9" customWidth="1"/>
    <col min="6" max="6" width="35" style="42" customWidth="1"/>
    <col min="7" max="7" width="26.625" style="42" customWidth="1"/>
    <col min="8" max="8" width="29.75" style="9" customWidth="1"/>
    <col min="9" max="9" width="16.75" style="9" customWidth="1"/>
    <col min="10" max="16384" width="9" style="42"/>
  </cols>
  <sheetData>
    <row r="1" spans="1:9" s="43" customFormat="1" ht="75">
      <c r="A1" s="43" t="s">
        <v>387</v>
      </c>
      <c r="B1" s="5" t="s">
        <v>388</v>
      </c>
      <c r="C1" s="199" t="s">
        <v>1853</v>
      </c>
      <c r="D1" s="43" t="s">
        <v>389</v>
      </c>
      <c r="E1" s="5" t="s">
        <v>1304</v>
      </c>
      <c r="F1" s="5" t="s">
        <v>390</v>
      </c>
      <c r="G1" s="5" t="s">
        <v>546</v>
      </c>
      <c r="H1" s="5" t="s">
        <v>391</v>
      </c>
      <c r="I1" s="5" t="s">
        <v>1253</v>
      </c>
    </row>
    <row r="2" spans="1:9" ht="71.25">
      <c r="A2" s="67">
        <v>42998</v>
      </c>
      <c r="B2" s="9" t="s">
        <v>1461</v>
      </c>
      <c r="D2" s="42" t="s">
        <v>19</v>
      </c>
      <c r="E2" s="9" t="e">
        <f>#REF!</f>
        <v>#REF!</v>
      </c>
      <c r="F2" s="3" t="s">
        <v>392</v>
      </c>
      <c r="I2" s="9" t="s">
        <v>1255</v>
      </c>
    </row>
    <row r="3" spans="1:9" ht="28.5">
      <c r="A3" s="67">
        <v>42998</v>
      </c>
      <c r="B3" s="9" t="s">
        <v>1461</v>
      </c>
      <c r="D3" s="42" t="s">
        <v>19</v>
      </c>
      <c r="E3" s="9" t="e">
        <f>#REF!</f>
        <v>#REF!</v>
      </c>
      <c r="F3" s="3" t="s">
        <v>392</v>
      </c>
      <c r="I3" s="9" t="s">
        <v>1256</v>
      </c>
    </row>
    <row r="4" spans="1:9" ht="142.5">
      <c r="A4" s="67">
        <v>42998</v>
      </c>
      <c r="B4" s="9" t="s">
        <v>1462</v>
      </c>
      <c r="D4" s="3" t="str">
        <f>'E&amp;W_ALL progression'!A29</f>
        <v xml:space="preserve">Has the administrator delivered a copy of a progress report for each and every six month period since the date of the administration order  to the registrar and creditors, within one month of the end of the period? (complete table below with details). </v>
      </c>
      <c r="E4" s="9" t="str">
        <f>'E&amp;W_ALL progression'!H29</f>
        <v>note that for cases pre 15 Sept 2003 (pre Ent Act), rule 2.30 required progress reports within 14 days of the six month period end date. The first six month period started the day the proposals were approved. R&amp;Ps under rule 2.52 were still required for the six month periods from the ADM start.</v>
      </c>
      <c r="F4" s="3" t="s">
        <v>394</v>
      </c>
      <c r="G4" s="42" t="s">
        <v>396</v>
      </c>
      <c r="I4" s="9" t="s">
        <v>1254</v>
      </c>
    </row>
    <row r="5" spans="1:9" ht="48">
      <c r="A5" s="67">
        <v>42999</v>
      </c>
      <c r="B5" s="9" t="s">
        <v>1463</v>
      </c>
      <c r="D5" s="12" t="s">
        <v>385</v>
      </c>
      <c r="E5" s="12" t="s">
        <v>1257</v>
      </c>
      <c r="F5" s="3" t="s">
        <v>394</v>
      </c>
      <c r="G5" s="42" t="s">
        <v>395</v>
      </c>
      <c r="I5" s="9" t="s">
        <v>1258</v>
      </c>
    </row>
    <row r="6" spans="1:9" ht="114">
      <c r="A6" s="67">
        <v>42999</v>
      </c>
      <c r="B6" s="9" t="s">
        <v>1513</v>
      </c>
      <c r="D6" s="12" t="s">
        <v>419</v>
      </c>
      <c r="E6" s="12" t="s">
        <v>1259</v>
      </c>
      <c r="F6" s="3" t="s">
        <v>394</v>
      </c>
      <c r="G6" s="42" t="s">
        <v>397</v>
      </c>
      <c r="H6" s="9" t="s">
        <v>1260</v>
      </c>
      <c r="I6" s="9" t="s">
        <v>1260</v>
      </c>
    </row>
    <row r="7" spans="1:9" ht="57">
      <c r="A7" s="67">
        <v>42999</v>
      </c>
      <c r="B7" s="9" t="s">
        <v>1462</v>
      </c>
      <c r="D7" s="3" t="s">
        <v>1233</v>
      </c>
      <c r="E7" s="3" t="s">
        <v>1263</v>
      </c>
      <c r="F7" s="3" t="s">
        <v>394</v>
      </c>
      <c r="G7" s="42" t="s">
        <v>395</v>
      </c>
      <c r="I7" s="9" t="s">
        <v>1264</v>
      </c>
    </row>
    <row r="8" spans="1:9" ht="28.5">
      <c r="A8" s="67">
        <v>42999</v>
      </c>
      <c r="B8" s="9" t="s">
        <v>1514</v>
      </c>
      <c r="D8" s="12" t="s">
        <v>1270</v>
      </c>
      <c r="E8" s="12" t="s">
        <v>1265</v>
      </c>
      <c r="F8" s="3" t="s">
        <v>394</v>
      </c>
      <c r="G8" s="42" t="s">
        <v>395</v>
      </c>
      <c r="I8" s="9" t="s">
        <v>1271</v>
      </c>
    </row>
    <row r="9" spans="1:9" ht="99.75">
      <c r="A9" s="67">
        <v>43000</v>
      </c>
      <c r="B9" s="9" t="s">
        <v>1515</v>
      </c>
      <c r="D9" s="13" t="s">
        <v>340</v>
      </c>
      <c r="E9" s="13" t="s">
        <v>1272</v>
      </c>
      <c r="F9" s="3" t="s">
        <v>394</v>
      </c>
      <c r="G9" s="42" t="s">
        <v>395</v>
      </c>
      <c r="I9" s="9" t="s">
        <v>1273</v>
      </c>
    </row>
    <row r="10" spans="1:9" ht="313.5">
      <c r="A10" s="67">
        <v>43014</v>
      </c>
      <c r="B10" s="9" t="s">
        <v>1516</v>
      </c>
      <c r="D10" s="9" t="s">
        <v>1073</v>
      </c>
      <c r="E10" s="9" t="s">
        <v>1274</v>
      </c>
      <c r="F10" s="3" t="s">
        <v>394</v>
      </c>
      <c r="G10" s="42" t="s">
        <v>397</v>
      </c>
      <c r="H10" s="9" t="s">
        <v>1275</v>
      </c>
      <c r="I10" s="9" t="s">
        <v>1276</v>
      </c>
    </row>
    <row r="11" spans="1:9" ht="57">
      <c r="A11" s="67">
        <v>43028</v>
      </c>
      <c r="B11" s="9" t="s">
        <v>1500</v>
      </c>
      <c r="D11" s="3" t="s">
        <v>1282</v>
      </c>
      <c r="E11" s="3" t="s">
        <v>1283</v>
      </c>
      <c r="F11" s="3" t="s">
        <v>394</v>
      </c>
      <c r="G11" s="42" t="s">
        <v>397</v>
      </c>
      <c r="H11" s="9" t="s">
        <v>1285</v>
      </c>
      <c r="I11" s="9" t="s">
        <v>1284</v>
      </c>
    </row>
    <row r="12" spans="1:9" ht="71.25">
      <c r="A12" s="67">
        <v>43028</v>
      </c>
      <c r="B12" s="9" t="s">
        <v>1500</v>
      </c>
      <c r="D12" s="9" t="s">
        <v>1278</v>
      </c>
      <c r="E12" s="9" t="s">
        <v>1286</v>
      </c>
      <c r="F12" s="3" t="s">
        <v>394</v>
      </c>
      <c r="G12" s="42" t="s">
        <v>395</v>
      </c>
      <c r="I12" s="9" t="s">
        <v>1287</v>
      </c>
    </row>
    <row r="13" spans="1:9" ht="71.25">
      <c r="A13" s="67">
        <v>43028</v>
      </c>
      <c r="B13" s="9" t="s">
        <v>1500</v>
      </c>
      <c r="D13" s="9" t="s">
        <v>596</v>
      </c>
      <c r="E13" s="9" t="s">
        <v>1288</v>
      </c>
      <c r="F13" s="3" t="s">
        <v>394</v>
      </c>
      <c r="G13" s="42" t="s">
        <v>395</v>
      </c>
      <c r="I13" s="9" t="s">
        <v>1289</v>
      </c>
    </row>
    <row r="14" spans="1:9" ht="71.25">
      <c r="A14" s="67">
        <v>43035</v>
      </c>
      <c r="B14" s="9" t="s">
        <v>1463</v>
      </c>
      <c r="D14" s="46" t="s">
        <v>28</v>
      </c>
      <c r="E14" s="46" t="s">
        <v>1290</v>
      </c>
      <c r="F14" s="3" t="s">
        <v>394</v>
      </c>
      <c r="G14" s="42" t="s">
        <v>396</v>
      </c>
      <c r="I14" s="9" t="s">
        <v>1291</v>
      </c>
    </row>
    <row r="15" spans="1:9" ht="129">
      <c r="A15" s="67">
        <v>43047</v>
      </c>
      <c r="B15" s="9" t="s">
        <v>1517</v>
      </c>
      <c r="D15" s="3" t="s">
        <v>1251</v>
      </c>
      <c r="E15" s="3" t="s">
        <v>1292</v>
      </c>
      <c r="F15" s="3" t="s">
        <v>394</v>
      </c>
      <c r="G15" s="42" t="s">
        <v>395</v>
      </c>
      <c r="I15" s="9" t="s">
        <v>1293</v>
      </c>
    </row>
    <row r="16" spans="1:9" ht="129">
      <c r="A16" s="67">
        <v>43047</v>
      </c>
      <c r="B16" s="9" t="s">
        <v>1517</v>
      </c>
      <c r="D16" s="3" t="s">
        <v>1186</v>
      </c>
      <c r="E16" s="3" t="s">
        <v>1295</v>
      </c>
      <c r="F16" s="3" t="s">
        <v>394</v>
      </c>
      <c r="G16" s="42" t="s">
        <v>395</v>
      </c>
      <c r="I16" s="9" t="s">
        <v>1293</v>
      </c>
    </row>
    <row r="17" spans="1:9" ht="57">
      <c r="A17" s="67">
        <v>43047</v>
      </c>
      <c r="B17" s="9" t="s">
        <v>1517</v>
      </c>
      <c r="D17" s="3" t="s">
        <v>1189</v>
      </c>
      <c r="E17" s="3" t="s">
        <v>1296</v>
      </c>
      <c r="F17" s="3" t="s">
        <v>394</v>
      </c>
      <c r="G17" s="42" t="s">
        <v>395</v>
      </c>
      <c r="I17" s="9" t="s">
        <v>1293</v>
      </c>
    </row>
    <row r="18" spans="1:9" ht="57">
      <c r="A18" s="67">
        <v>43047</v>
      </c>
      <c r="B18" s="9" t="s">
        <v>1517</v>
      </c>
      <c r="D18" s="3" t="s">
        <v>1190</v>
      </c>
      <c r="E18" s="3" t="s">
        <v>1297</v>
      </c>
      <c r="F18" s="3" t="s">
        <v>394</v>
      </c>
      <c r="G18" s="42" t="s">
        <v>395</v>
      </c>
      <c r="I18" s="9" t="s">
        <v>1293</v>
      </c>
    </row>
    <row r="19" spans="1:9" ht="129">
      <c r="A19" s="67">
        <v>43047</v>
      </c>
      <c r="B19" s="9" t="s">
        <v>1517</v>
      </c>
      <c r="D19" s="3" t="s">
        <v>480</v>
      </c>
      <c r="E19" s="3" t="s">
        <v>1298</v>
      </c>
      <c r="F19" s="3" t="s">
        <v>394</v>
      </c>
      <c r="G19" s="42" t="s">
        <v>395</v>
      </c>
      <c r="I19" s="9" t="s">
        <v>1293</v>
      </c>
    </row>
    <row r="20" spans="1:9" ht="129">
      <c r="A20" s="67">
        <v>43047</v>
      </c>
      <c r="B20" s="9" t="s">
        <v>1517</v>
      </c>
      <c r="D20" s="3" t="s">
        <v>484</v>
      </c>
      <c r="E20" s="3" t="s">
        <v>1299</v>
      </c>
      <c r="F20" s="3" t="s">
        <v>394</v>
      </c>
      <c r="G20" s="42" t="s">
        <v>395</v>
      </c>
      <c r="I20" s="9" t="s">
        <v>1293</v>
      </c>
    </row>
    <row r="21" spans="1:9" ht="114">
      <c r="A21" s="67">
        <v>43047</v>
      </c>
      <c r="B21" s="9" t="s">
        <v>1518</v>
      </c>
      <c r="D21" s="9" t="s">
        <v>510</v>
      </c>
      <c r="E21" s="9" t="s">
        <v>1300</v>
      </c>
      <c r="F21" s="3" t="s">
        <v>394</v>
      </c>
      <c r="G21" s="42" t="s">
        <v>395</v>
      </c>
      <c r="I21" s="9" t="s">
        <v>1301</v>
      </c>
    </row>
    <row r="22" spans="1:9" ht="90.75" customHeight="1">
      <c r="A22" s="115" t="s">
        <v>1460</v>
      </c>
      <c r="B22" s="75" t="s">
        <v>1518</v>
      </c>
      <c r="C22" s="201"/>
      <c r="D22" s="116" t="s">
        <v>19</v>
      </c>
      <c r="E22" s="56" t="s">
        <v>1302</v>
      </c>
      <c r="F22" s="56" t="s">
        <v>392</v>
      </c>
      <c r="G22" s="116" t="s">
        <v>397</v>
      </c>
      <c r="H22" s="75" t="s">
        <v>1303</v>
      </c>
      <c r="I22" s="75"/>
    </row>
    <row r="23" spans="1:9" ht="142.5" customHeight="1">
      <c r="A23" s="67">
        <v>39402</v>
      </c>
      <c r="B23" s="9" t="s">
        <v>1519</v>
      </c>
      <c r="D23" s="3" t="s">
        <v>1306</v>
      </c>
      <c r="E23" s="3" t="s">
        <v>1305</v>
      </c>
      <c r="F23" s="3" t="s">
        <v>394</v>
      </c>
      <c r="G23" s="42" t="s">
        <v>395</v>
      </c>
      <c r="H23" s="9" t="s">
        <v>1307</v>
      </c>
      <c r="I23" s="9" t="s">
        <v>1307</v>
      </c>
    </row>
    <row r="24" spans="1:9" ht="167.25">
      <c r="B24" s="9" t="s">
        <v>1505</v>
      </c>
      <c r="D24" s="27" t="s">
        <v>1309</v>
      </c>
      <c r="E24" s="27" t="s">
        <v>1308</v>
      </c>
      <c r="F24" s="3" t="s">
        <v>394</v>
      </c>
      <c r="G24" s="42" t="s">
        <v>397</v>
      </c>
      <c r="H24" s="9" t="s">
        <v>1310</v>
      </c>
      <c r="I24" s="9" t="s">
        <v>1310</v>
      </c>
    </row>
    <row r="25" spans="1:9" ht="99.75">
      <c r="A25" s="67">
        <v>43063</v>
      </c>
      <c r="B25" s="9" t="s">
        <v>1463</v>
      </c>
      <c r="D25" s="10" t="s">
        <v>22</v>
      </c>
      <c r="E25" s="10" t="s">
        <v>1328</v>
      </c>
      <c r="F25" s="3" t="s">
        <v>394</v>
      </c>
      <c r="G25" s="42" t="s">
        <v>396</v>
      </c>
      <c r="I25" s="9" t="s">
        <v>1329</v>
      </c>
    </row>
    <row r="26" spans="1:9" ht="114">
      <c r="A26" s="67">
        <v>43063</v>
      </c>
      <c r="B26" s="9" t="s">
        <v>1463</v>
      </c>
      <c r="D26" s="11" t="s">
        <v>23</v>
      </c>
      <c r="E26" s="11" t="s">
        <v>1327</v>
      </c>
      <c r="F26" s="3" t="s">
        <v>394</v>
      </c>
      <c r="G26" s="42" t="s">
        <v>396</v>
      </c>
      <c r="I26" s="9" t="s">
        <v>1330</v>
      </c>
    </row>
    <row r="27" spans="1:9" ht="342">
      <c r="A27" s="67">
        <v>43063</v>
      </c>
      <c r="B27" s="9" t="s">
        <v>1463</v>
      </c>
      <c r="D27" s="3" t="s">
        <v>1335</v>
      </c>
      <c r="E27" s="3" t="s">
        <v>1337</v>
      </c>
      <c r="F27" s="3" t="s">
        <v>394</v>
      </c>
      <c r="G27" s="42" t="s">
        <v>395</v>
      </c>
    </row>
    <row r="28" spans="1:9" ht="128.25">
      <c r="A28" s="67">
        <v>43063</v>
      </c>
      <c r="B28" s="9" t="s">
        <v>1463</v>
      </c>
      <c r="D28" s="3" t="s">
        <v>1338</v>
      </c>
      <c r="E28" s="3" t="s">
        <v>1336</v>
      </c>
      <c r="F28" s="3" t="s">
        <v>394</v>
      </c>
      <c r="G28" s="42" t="s">
        <v>397</v>
      </c>
      <c r="I28" s="9" t="s">
        <v>1339</v>
      </c>
    </row>
    <row r="29" spans="1:9" ht="71.25">
      <c r="A29" s="67">
        <v>43063</v>
      </c>
      <c r="B29" s="9" t="s">
        <v>1463</v>
      </c>
      <c r="D29" s="9" t="s">
        <v>375</v>
      </c>
      <c r="E29" s="9" t="s">
        <v>1341</v>
      </c>
      <c r="F29" s="3" t="s">
        <v>394</v>
      </c>
      <c r="G29" s="42" t="s">
        <v>395</v>
      </c>
    </row>
    <row r="30" spans="1:9" ht="114">
      <c r="A30" s="67">
        <v>43063</v>
      </c>
      <c r="B30" s="9" t="s">
        <v>1463</v>
      </c>
      <c r="D30" s="42" t="s">
        <v>19</v>
      </c>
      <c r="E30" s="9" t="s">
        <v>1342</v>
      </c>
      <c r="F30" s="3" t="s">
        <v>392</v>
      </c>
      <c r="G30" s="42" t="s">
        <v>397</v>
      </c>
      <c r="I30" s="9" t="s">
        <v>1345</v>
      </c>
    </row>
    <row r="31" spans="1:9" ht="120">
      <c r="A31" s="67">
        <v>43063</v>
      </c>
      <c r="B31" s="9" t="s">
        <v>1516</v>
      </c>
      <c r="D31" s="12" t="s">
        <v>1376</v>
      </c>
      <c r="E31" s="12" t="s">
        <v>1377</v>
      </c>
      <c r="F31" s="3" t="s">
        <v>394</v>
      </c>
      <c r="G31" s="42" t="s">
        <v>397</v>
      </c>
      <c r="I31" s="9" t="s">
        <v>1378</v>
      </c>
    </row>
    <row r="32" spans="1:9" ht="128.25">
      <c r="A32" s="67">
        <v>43063</v>
      </c>
      <c r="B32" s="9" t="s">
        <v>1516</v>
      </c>
      <c r="D32" s="9" t="s">
        <v>90</v>
      </c>
      <c r="E32" s="9" t="s">
        <v>1382</v>
      </c>
      <c r="F32" s="3" t="s">
        <v>394</v>
      </c>
      <c r="G32" s="42" t="s">
        <v>395</v>
      </c>
    </row>
    <row r="33" spans="1:9" ht="156.75">
      <c r="A33" s="67">
        <v>43063</v>
      </c>
      <c r="B33" s="9" t="s">
        <v>1516</v>
      </c>
      <c r="D33" s="9" t="s">
        <v>90</v>
      </c>
      <c r="E33" s="9" t="s">
        <v>1383</v>
      </c>
      <c r="F33" s="3" t="s">
        <v>394</v>
      </c>
      <c r="G33" s="42" t="s">
        <v>395</v>
      </c>
    </row>
    <row r="34" spans="1:9" ht="99.75">
      <c r="A34" s="67">
        <v>43063</v>
      </c>
      <c r="B34" s="9" t="s">
        <v>1513</v>
      </c>
      <c r="D34" s="3" t="s">
        <v>1386</v>
      </c>
      <c r="E34" s="3" t="s">
        <v>1385</v>
      </c>
      <c r="F34" s="3" t="s">
        <v>394</v>
      </c>
      <c r="G34" s="42" t="s">
        <v>397</v>
      </c>
      <c r="H34" s="9" t="s">
        <v>1387</v>
      </c>
      <c r="I34" s="9" t="s">
        <v>1387</v>
      </c>
    </row>
    <row r="35" spans="1:9" ht="185.25">
      <c r="A35" s="67">
        <v>43066</v>
      </c>
      <c r="B35" s="9" t="s">
        <v>1519</v>
      </c>
      <c r="D35" s="3" t="s">
        <v>1384</v>
      </c>
      <c r="E35" s="3" t="s">
        <v>1391</v>
      </c>
      <c r="F35" s="3" t="s">
        <v>394</v>
      </c>
      <c r="G35" s="42" t="s">
        <v>396</v>
      </c>
      <c r="I35" s="3" t="s">
        <v>1390</v>
      </c>
    </row>
    <row r="36" spans="1:9" ht="42.75">
      <c r="A36" s="67">
        <v>43066</v>
      </c>
      <c r="B36" s="9" t="s">
        <v>1464</v>
      </c>
      <c r="D36" s="27" t="s">
        <v>1403</v>
      </c>
      <c r="E36" s="27" t="s">
        <v>1402</v>
      </c>
      <c r="F36" s="3" t="s">
        <v>394</v>
      </c>
      <c r="G36" s="42" t="s">
        <v>395</v>
      </c>
      <c r="I36" s="9" t="s">
        <v>1404</v>
      </c>
    </row>
    <row r="37" spans="1:9" ht="185.25">
      <c r="A37" s="67">
        <v>43066</v>
      </c>
      <c r="B37" s="9" t="s">
        <v>1464</v>
      </c>
      <c r="D37" s="3" t="s">
        <v>1393</v>
      </c>
      <c r="E37" s="3" t="s">
        <v>1405</v>
      </c>
      <c r="F37" s="3" t="s">
        <v>394</v>
      </c>
      <c r="G37" s="42" t="s">
        <v>395</v>
      </c>
      <c r="I37" s="9" t="s">
        <v>1406</v>
      </c>
    </row>
    <row r="38" spans="1:9" ht="28.5">
      <c r="A38" s="67">
        <v>43066</v>
      </c>
      <c r="B38" s="9" t="s">
        <v>1505</v>
      </c>
      <c r="D38" s="42" t="s">
        <v>19</v>
      </c>
      <c r="E38" s="9" t="s">
        <v>1414</v>
      </c>
      <c r="F38" s="3" t="s">
        <v>392</v>
      </c>
      <c r="G38" s="42" t="s">
        <v>397</v>
      </c>
      <c r="I38" s="9" t="s">
        <v>1415</v>
      </c>
    </row>
    <row r="39" spans="1:9" ht="99.75">
      <c r="A39" s="67">
        <v>43066</v>
      </c>
      <c r="B39" s="9" t="s">
        <v>1520</v>
      </c>
      <c r="D39" s="9" t="s">
        <v>457</v>
      </c>
      <c r="E39" s="9" t="s">
        <v>1417</v>
      </c>
      <c r="F39" s="3" t="s">
        <v>394</v>
      </c>
      <c r="G39" s="42" t="s">
        <v>395</v>
      </c>
      <c r="I39" s="9" t="s">
        <v>1416</v>
      </c>
    </row>
    <row r="40" spans="1:9" ht="199.5">
      <c r="A40" s="67">
        <v>43066</v>
      </c>
      <c r="B40" s="9" t="s">
        <v>1429</v>
      </c>
      <c r="D40" s="9" t="s">
        <v>1300</v>
      </c>
      <c r="E40" s="9" t="s">
        <v>1428</v>
      </c>
      <c r="F40" s="3" t="s">
        <v>394</v>
      </c>
      <c r="G40" s="42" t="s">
        <v>397</v>
      </c>
      <c r="H40" s="9" t="s">
        <v>1430</v>
      </c>
      <c r="I40" s="9" t="s">
        <v>1431</v>
      </c>
    </row>
    <row r="41" spans="1:9">
      <c r="A41" s="67">
        <v>43066</v>
      </c>
      <c r="B41" s="9" t="s">
        <v>1518</v>
      </c>
      <c r="D41" s="3" t="s">
        <v>164</v>
      </c>
      <c r="E41" s="3" t="s">
        <v>1434</v>
      </c>
      <c r="F41" s="3" t="s">
        <v>394</v>
      </c>
      <c r="G41" s="42" t="s">
        <v>395</v>
      </c>
    </row>
    <row r="42" spans="1:9" ht="57.75" thickBot="1">
      <c r="A42" s="67">
        <v>43066</v>
      </c>
      <c r="B42" s="110" t="s">
        <v>1518</v>
      </c>
      <c r="D42" s="3" t="s">
        <v>957</v>
      </c>
      <c r="E42" s="3" t="s">
        <v>1439</v>
      </c>
      <c r="F42" s="3" t="s">
        <v>394</v>
      </c>
      <c r="G42" s="42" t="s">
        <v>395</v>
      </c>
      <c r="I42" s="9" t="s">
        <v>1441</v>
      </c>
    </row>
    <row r="43" spans="1:9" ht="57">
      <c r="A43" s="106">
        <v>43066</v>
      </c>
      <c r="B43" s="9" t="s">
        <v>1518</v>
      </c>
      <c r="D43" s="107" t="s">
        <v>1445</v>
      </c>
      <c r="E43" s="112" t="s">
        <v>1444</v>
      </c>
      <c r="F43" s="3" t="s">
        <v>394</v>
      </c>
      <c r="G43" s="42" t="s">
        <v>395</v>
      </c>
      <c r="I43" s="9" t="s">
        <v>1441</v>
      </c>
    </row>
    <row r="44" spans="1:9" ht="57">
      <c r="A44" s="108">
        <v>43066</v>
      </c>
      <c r="B44" s="9" t="s">
        <v>1518</v>
      </c>
      <c r="D44" s="42" t="s">
        <v>1446</v>
      </c>
      <c r="E44" s="113" t="s">
        <v>1443</v>
      </c>
      <c r="F44" s="3" t="s">
        <v>394</v>
      </c>
      <c r="G44" s="42" t="s">
        <v>395</v>
      </c>
      <c r="I44" s="9" t="s">
        <v>1441</v>
      </c>
    </row>
    <row r="45" spans="1:9" ht="157.5" thickBot="1">
      <c r="A45" s="109"/>
      <c r="B45" s="110"/>
      <c r="C45" s="202"/>
      <c r="D45" s="111" t="s">
        <v>1446</v>
      </c>
      <c r="E45" s="114" t="str">
        <f>E33</f>
        <v>Before declaring a dividend, did the appointee give notice of the intention to declare and distribute a dividend to (all) the non-preferential unscured creditors in an ADM and in a BKY or W-U to those non-preferential, unsecured creditors who haven't proved (including those owed small debts and not deemed to have proved under rule 14.3(3))?</v>
      </c>
      <c r="F45" s="3" t="s">
        <v>394</v>
      </c>
      <c r="G45" s="42" t="s">
        <v>395</v>
      </c>
      <c r="I45" s="9" t="s">
        <v>1441</v>
      </c>
    </row>
    <row r="46" spans="1:9" ht="28.5">
      <c r="A46" s="108">
        <v>43066</v>
      </c>
      <c r="B46" s="9" t="s">
        <v>1518</v>
      </c>
      <c r="D46" s="42" t="s">
        <v>19</v>
      </c>
      <c r="E46" s="60" t="s">
        <v>1447</v>
      </c>
      <c r="F46" s="3" t="s">
        <v>392</v>
      </c>
      <c r="G46" s="42" t="s">
        <v>397</v>
      </c>
      <c r="H46" s="9" t="s">
        <v>1457</v>
      </c>
      <c r="I46" s="9" t="s">
        <v>1457</v>
      </c>
    </row>
    <row r="47" spans="1:9" ht="28.5">
      <c r="A47" s="108">
        <v>43066</v>
      </c>
      <c r="B47" s="9" t="s">
        <v>1518</v>
      </c>
      <c r="D47" s="42" t="s">
        <v>19</v>
      </c>
      <c r="E47" s="15" t="s">
        <v>1448</v>
      </c>
      <c r="F47" s="3" t="s">
        <v>392</v>
      </c>
      <c r="G47" s="42" t="s">
        <v>397</v>
      </c>
      <c r="H47" s="9" t="s">
        <v>1457</v>
      </c>
      <c r="I47" s="9" t="s">
        <v>1457</v>
      </c>
    </row>
    <row r="48" spans="1:9" ht="28.5">
      <c r="A48" s="108">
        <v>43066</v>
      </c>
      <c r="B48" s="9" t="s">
        <v>1518</v>
      </c>
      <c r="D48" s="42" t="s">
        <v>19</v>
      </c>
      <c r="E48" s="15" t="s">
        <v>1449</v>
      </c>
      <c r="F48" s="3" t="s">
        <v>392</v>
      </c>
      <c r="G48" s="42" t="s">
        <v>397</v>
      </c>
      <c r="H48" s="9" t="s">
        <v>1457</v>
      </c>
      <c r="I48" s="9" t="s">
        <v>1457</v>
      </c>
    </row>
    <row r="49" spans="1:9" ht="28.5">
      <c r="A49" s="108">
        <v>43066</v>
      </c>
      <c r="B49" s="9" t="s">
        <v>1518</v>
      </c>
      <c r="D49" s="42" t="s">
        <v>19</v>
      </c>
      <c r="E49" s="15" t="s">
        <v>1450</v>
      </c>
      <c r="F49" s="3" t="s">
        <v>392</v>
      </c>
      <c r="G49" s="42" t="s">
        <v>397</v>
      </c>
      <c r="H49" s="9" t="s">
        <v>1457</v>
      </c>
      <c r="I49" s="9" t="s">
        <v>1457</v>
      </c>
    </row>
    <row r="50" spans="1:9" ht="29.25" thickBot="1">
      <c r="B50" s="9" t="s">
        <v>1518</v>
      </c>
      <c r="E50" s="16" t="s">
        <v>1451</v>
      </c>
      <c r="F50" s="3" t="s">
        <v>392</v>
      </c>
      <c r="G50" s="42" t="s">
        <v>397</v>
      </c>
      <c r="H50" s="9" t="s">
        <v>1457</v>
      </c>
      <c r="I50" s="9" t="s">
        <v>1457</v>
      </c>
    </row>
    <row r="51" spans="1:9" ht="57">
      <c r="A51" s="108">
        <v>43066</v>
      </c>
      <c r="B51" s="9" t="s">
        <v>1518</v>
      </c>
      <c r="D51" s="42" t="s">
        <v>19</v>
      </c>
      <c r="E51" s="9" t="s">
        <v>1458</v>
      </c>
      <c r="F51" s="3" t="s">
        <v>392</v>
      </c>
      <c r="G51" s="42" t="s">
        <v>397</v>
      </c>
      <c r="H51" s="9" t="s">
        <v>1459</v>
      </c>
      <c r="I51" s="9" t="s">
        <v>1459</v>
      </c>
    </row>
    <row r="52" spans="1:9" ht="71.25">
      <c r="A52" s="108">
        <v>43066</v>
      </c>
      <c r="B52" s="9" t="s">
        <v>1518</v>
      </c>
      <c r="D52" s="42" t="s">
        <v>19</v>
      </c>
      <c r="E52" s="3" t="s">
        <v>1465</v>
      </c>
      <c r="F52" s="3" t="s">
        <v>392</v>
      </c>
      <c r="G52" s="42" t="s">
        <v>397</v>
      </c>
      <c r="H52" s="9" t="s">
        <v>1459</v>
      </c>
      <c r="I52" s="9" t="s">
        <v>1459</v>
      </c>
    </row>
    <row r="53" spans="1:9" ht="57">
      <c r="A53" s="67">
        <v>43066</v>
      </c>
      <c r="B53" s="9" t="s">
        <v>1518</v>
      </c>
      <c r="D53" s="3" t="s">
        <v>1469</v>
      </c>
      <c r="E53" s="3" t="s">
        <v>1468</v>
      </c>
      <c r="F53" s="3" t="s">
        <v>394</v>
      </c>
      <c r="G53" s="42" t="s">
        <v>397</v>
      </c>
      <c r="H53" s="9" t="s">
        <v>1457</v>
      </c>
      <c r="I53" s="9" t="s">
        <v>1470</v>
      </c>
    </row>
    <row r="54" spans="1:9" ht="185.25">
      <c r="A54" s="67">
        <v>43098</v>
      </c>
      <c r="B54" s="9" t="s">
        <v>1515</v>
      </c>
      <c r="D54" s="42" t="s">
        <v>19</v>
      </c>
      <c r="E54" s="66" t="s">
        <v>1474</v>
      </c>
      <c r="F54" s="3" t="s">
        <v>392</v>
      </c>
      <c r="G54" s="42" t="s">
        <v>1476</v>
      </c>
      <c r="I54" s="9" t="s">
        <v>1506</v>
      </c>
    </row>
    <row r="55" spans="1:9" ht="85.5">
      <c r="A55" s="67">
        <v>43098</v>
      </c>
      <c r="B55" s="9" t="s">
        <v>1500</v>
      </c>
      <c r="D55" s="42" t="s">
        <v>19</v>
      </c>
      <c r="E55" s="9" t="s">
        <v>1484</v>
      </c>
      <c r="F55" s="3" t="s">
        <v>392</v>
      </c>
      <c r="G55" s="42" t="s">
        <v>1476</v>
      </c>
      <c r="I55" s="9" t="s">
        <v>1506</v>
      </c>
    </row>
    <row r="56" spans="1:9" ht="71.25">
      <c r="A56" s="67">
        <v>43098</v>
      </c>
      <c r="B56" s="9" t="s">
        <v>1500</v>
      </c>
      <c r="D56" s="42" t="s">
        <v>19</v>
      </c>
      <c r="E56" s="9" t="s">
        <v>1478</v>
      </c>
      <c r="F56" s="3" t="s">
        <v>392</v>
      </c>
      <c r="G56" s="42" t="s">
        <v>1476</v>
      </c>
      <c r="I56" s="9" t="s">
        <v>1506</v>
      </c>
    </row>
    <row r="57" spans="1:9" ht="57">
      <c r="A57" s="67">
        <v>43098</v>
      </c>
      <c r="B57" s="9" t="s">
        <v>1500</v>
      </c>
      <c r="D57" s="42" t="s">
        <v>19</v>
      </c>
      <c r="E57" s="9" t="s">
        <v>1479</v>
      </c>
      <c r="F57" s="3" t="s">
        <v>392</v>
      </c>
      <c r="G57" s="42" t="s">
        <v>1476</v>
      </c>
      <c r="I57" s="9" t="s">
        <v>1506</v>
      </c>
    </row>
    <row r="58" spans="1:9" ht="71.25">
      <c r="A58" s="67">
        <v>43098</v>
      </c>
      <c r="B58" s="9" t="s">
        <v>1500</v>
      </c>
      <c r="D58" s="42" t="s">
        <v>19</v>
      </c>
      <c r="E58" s="9" t="s">
        <v>1485</v>
      </c>
      <c r="F58" s="3" t="s">
        <v>392</v>
      </c>
      <c r="G58" s="42" t="s">
        <v>1476</v>
      </c>
      <c r="I58" s="9" t="s">
        <v>1506</v>
      </c>
    </row>
    <row r="59" spans="1:9" ht="28.5">
      <c r="A59" s="67">
        <v>43098</v>
      </c>
      <c r="B59" s="9" t="s">
        <v>1500</v>
      </c>
      <c r="D59" s="42" t="s">
        <v>19</v>
      </c>
      <c r="E59" s="9" t="s">
        <v>1480</v>
      </c>
      <c r="F59" s="3" t="s">
        <v>392</v>
      </c>
      <c r="G59" s="42" t="s">
        <v>1476</v>
      </c>
      <c r="I59" s="9" t="s">
        <v>1506</v>
      </c>
    </row>
    <row r="60" spans="1:9" ht="42.75">
      <c r="A60" s="67">
        <v>43098</v>
      </c>
      <c r="B60" s="9" t="s">
        <v>1500</v>
      </c>
      <c r="D60" s="42" t="s">
        <v>19</v>
      </c>
      <c r="E60" s="9" t="s">
        <v>1481</v>
      </c>
      <c r="F60" s="3" t="s">
        <v>392</v>
      </c>
      <c r="G60" s="42" t="s">
        <v>1476</v>
      </c>
      <c r="I60" s="9" t="s">
        <v>1506</v>
      </c>
    </row>
    <row r="61" spans="1:9" ht="42.75">
      <c r="A61" s="67">
        <v>43098</v>
      </c>
      <c r="B61" s="9" t="s">
        <v>1500</v>
      </c>
      <c r="D61" s="42" t="s">
        <v>19</v>
      </c>
      <c r="E61" s="9" t="s">
        <v>1482</v>
      </c>
      <c r="F61" s="3" t="s">
        <v>392</v>
      </c>
      <c r="G61" s="42" t="s">
        <v>1476</v>
      </c>
      <c r="I61" s="9" t="s">
        <v>1506</v>
      </c>
    </row>
    <row r="62" spans="1:9" ht="71.25">
      <c r="A62" s="67">
        <v>43098</v>
      </c>
      <c r="B62" s="9" t="s">
        <v>1500</v>
      </c>
      <c r="D62" s="42" t="s">
        <v>19</v>
      </c>
      <c r="E62" s="9" t="s">
        <v>1483</v>
      </c>
      <c r="F62" s="3" t="s">
        <v>392</v>
      </c>
      <c r="G62" s="42" t="s">
        <v>1476</v>
      </c>
      <c r="I62" s="9" t="s">
        <v>1506</v>
      </c>
    </row>
    <row r="63" spans="1:9" ht="42.75">
      <c r="A63" s="67">
        <v>43098</v>
      </c>
      <c r="B63" s="9" t="s">
        <v>1500</v>
      </c>
      <c r="D63" s="42" t="s">
        <v>19</v>
      </c>
      <c r="E63" s="9" t="s">
        <v>1486</v>
      </c>
      <c r="F63" s="3" t="s">
        <v>392</v>
      </c>
      <c r="G63" s="42" t="s">
        <v>1476</v>
      </c>
      <c r="I63" s="9" t="s">
        <v>1506</v>
      </c>
    </row>
    <row r="64" spans="1:9" ht="71.25">
      <c r="A64" s="67">
        <v>43098</v>
      </c>
      <c r="B64" s="9" t="s">
        <v>1500</v>
      </c>
      <c r="D64" s="42" t="s">
        <v>19</v>
      </c>
      <c r="E64" s="9" t="s">
        <v>1487</v>
      </c>
      <c r="F64" s="3" t="s">
        <v>392</v>
      </c>
      <c r="G64" s="42" t="s">
        <v>1476</v>
      </c>
      <c r="I64" s="9" t="s">
        <v>1506</v>
      </c>
    </row>
    <row r="65" spans="1:9" ht="99.75">
      <c r="A65" s="67">
        <v>43098</v>
      </c>
      <c r="B65" s="9" t="s">
        <v>1500</v>
      </c>
      <c r="D65" s="42" t="s">
        <v>19</v>
      </c>
      <c r="E65" s="9" t="s">
        <v>1488</v>
      </c>
      <c r="F65" s="3" t="s">
        <v>392</v>
      </c>
      <c r="G65" s="42" t="s">
        <v>1476</v>
      </c>
      <c r="I65" s="9" t="s">
        <v>1506</v>
      </c>
    </row>
    <row r="66" spans="1:9" ht="57">
      <c r="A66" s="67">
        <v>43098</v>
      </c>
      <c r="B66" s="9" t="s">
        <v>1500</v>
      </c>
      <c r="D66" s="42" t="s">
        <v>19</v>
      </c>
      <c r="E66" s="9" t="s">
        <v>1490</v>
      </c>
      <c r="F66" s="3" t="s">
        <v>392</v>
      </c>
      <c r="G66" s="42" t="s">
        <v>1476</v>
      </c>
      <c r="I66" s="9" t="s">
        <v>1506</v>
      </c>
    </row>
    <row r="67" spans="1:9" ht="71.25">
      <c r="A67" s="67">
        <v>43098</v>
      </c>
      <c r="B67" s="9" t="s">
        <v>1505</v>
      </c>
      <c r="D67" s="42" t="s">
        <v>19</v>
      </c>
      <c r="E67" s="9" t="s">
        <v>1502</v>
      </c>
      <c r="F67" s="3" t="s">
        <v>392</v>
      </c>
      <c r="G67" s="42" t="s">
        <v>1476</v>
      </c>
      <c r="I67" s="9" t="s">
        <v>1507</v>
      </c>
    </row>
    <row r="68" spans="1:9" ht="57">
      <c r="A68" s="67">
        <v>43098</v>
      </c>
      <c r="B68" s="9" t="s">
        <v>1505</v>
      </c>
      <c r="D68" s="42" t="s">
        <v>19</v>
      </c>
      <c r="E68" s="9" t="s">
        <v>1503</v>
      </c>
      <c r="F68" s="3" t="s">
        <v>392</v>
      </c>
      <c r="G68" s="42" t="s">
        <v>1476</v>
      </c>
      <c r="I68" s="9" t="s">
        <v>1507</v>
      </c>
    </row>
    <row r="69" spans="1:9" ht="42.75">
      <c r="A69" s="67">
        <v>43098</v>
      </c>
      <c r="B69" s="9" t="s">
        <v>1505</v>
      </c>
      <c r="D69" s="42" t="s">
        <v>19</v>
      </c>
      <c r="E69" s="9" t="s">
        <v>1504</v>
      </c>
      <c r="F69" s="3" t="s">
        <v>392</v>
      </c>
      <c r="G69" s="42" t="s">
        <v>1476</v>
      </c>
      <c r="I69" s="9" t="s">
        <v>1507</v>
      </c>
    </row>
    <row r="70" spans="1:9" ht="42.75">
      <c r="A70" s="67">
        <v>43098</v>
      </c>
      <c r="B70" s="9" t="s">
        <v>1505</v>
      </c>
      <c r="D70" s="42" t="s">
        <v>19</v>
      </c>
      <c r="E70" s="9" t="s">
        <v>1501</v>
      </c>
      <c r="F70" s="3" t="s">
        <v>392</v>
      </c>
      <c r="G70" s="42" t="s">
        <v>1476</v>
      </c>
      <c r="I70" s="9" t="s">
        <v>1507</v>
      </c>
    </row>
    <row r="71" spans="1:9" ht="85.5">
      <c r="A71" s="67">
        <v>43098</v>
      </c>
      <c r="B71" s="9" t="s">
        <v>1505</v>
      </c>
      <c r="D71" s="42" t="s">
        <v>19</v>
      </c>
      <c r="E71" s="9" t="s">
        <v>1508</v>
      </c>
      <c r="F71" s="3" t="s">
        <v>392</v>
      </c>
      <c r="G71" s="42" t="s">
        <v>1476</v>
      </c>
      <c r="I71" s="9" t="s">
        <v>1507</v>
      </c>
    </row>
    <row r="72" spans="1:9" ht="99.75">
      <c r="A72" s="67">
        <v>43098</v>
      </c>
      <c r="B72" s="9" t="s">
        <v>1505</v>
      </c>
      <c r="D72" s="42" t="s">
        <v>19</v>
      </c>
      <c r="E72" s="9" t="s">
        <v>1512</v>
      </c>
      <c r="F72" s="3" t="s">
        <v>392</v>
      </c>
      <c r="G72" s="42" t="s">
        <v>1476</v>
      </c>
      <c r="I72" s="9" t="s">
        <v>1507</v>
      </c>
    </row>
    <row r="73" spans="1:9" ht="156.75">
      <c r="A73" s="67">
        <v>43098</v>
      </c>
      <c r="B73" s="9" t="s">
        <v>1505</v>
      </c>
      <c r="D73" s="3" t="s">
        <v>1536</v>
      </c>
      <c r="E73" s="3" t="s">
        <v>1535</v>
      </c>
      <c r="F73" s="3" t="s">
        <v>394</v>
      </c>
      <c r="G73" s="42" t="s">
        <v>397</v>
      </c>
      <c r="H73" s="9" t="s">
        <v>1430</v>
      </c>
      <c r="I73" s="9" t="s">
        <v>1537</v>
      </c>
    </row>
    <row r="74" spans="1:9" ht="52.5">
      <c r="A74" s="67">
        <v>43098</v>
      </c>
      <c r="B74" s="9" t="s">
        <v>1505</v>
      </c>
      <c r="D74" s="9" t="s">
        <v>1540</v>
      </c>
      <c r="E74" s="9" t="s">
        <v>1539</v>
      </c>
      <c r="F74" s="3" t="s">
        <v>394</v>
      </c>
      <c r="G74" s="42" t="s">
        <v>397</v>
      </c>
      <c r="H74" s="9" t="s">
        <v>1430</v>
      </c>
      <c r="I74" s="9" t="s">
        <v>1537</v>
      </c>
    </row>
    <row r="75" spans="1:9" ht="83.25">
      <c r="A75" s="67">
        <v>43098</v>
      </c>
      <c r="B75" s="9" t="s">
        <v>1505</v>
      </c>
      <c r="D75" s="3" t="s">
        <v>1541</v>
      </c>
      <c r="E75" s="3" t="s">
        <v>1541</v>
      </c>
      <c r="F75" s="3" t="s">
        <v>394</v>
      </c>
      <c r="G75" s="42" t="s">
        <v>397</v>
      </c>
      <c r="H75" s="9" t="s">
        <v>1542</v>
      </c>
      <c r="I75" s="9" t="s">
        <v>1542</v>
      </c>
    </row>
    <row r="76" spans="1:9" ht="168">
      <c r="A76" s="67">
        <v>43098</v>
      </c>
      <c r="B76" s="9" t="s">
        <v>1516</v>
      </c>
      <c r="D76" s="12" t="s">
        <v>1543</v>
      </c>
      <c r="E76" s="125" t="s">
        <v>1544</v>
      </c>
      <c r="F76" s="3" t="s">
        <v>394</v>
      </c>
      <c r="G76" s="42" t="s">
        <v>397</v>
      </c>
      <c r="H76" s="9" t="s">
        <v>1430</v>
      </c>
      <c r="I76" s="9" t="s">
        <v>1545</v>
      </c>
    </row>
    <row r="77" spans="1:9" ht="199.5">
      <c r="A77" s="67">
        <v>43098</v>
      </c>
      <c r="B77" s="9" t="s">
        <v>1519</v>
      </c>
      <c r="D77" s="9" t="s">
        <v>1548</v>
      </c>
      <c r="E77" s="9" t="s">
        <v>1547</v>
      </c>
      <c r="F77" s="3" t="s">
        <v>394</v>
      </c>
      <c r="G77" s="42" t="s">
        <v>397</v>
      </c>
      <c r="H77" s="9" t="s">
        <v>1430</v>
      </c>
      <c r="I77" s="9" t="s">
        <v>1549</v>
      </c>
    </row>
    <row r="78" spans="1:9" ht="234">
      <c r="A78" s="67">
        <v>43098</v>
      </c>
      <c r="B78" s="9" t="s">
        <v>1513</v>
      </c>
      <c r="D78" s="3" t="s">
        <v>611</v>
      </c>
      <c r="E78" s="3" t="s">
        <v>1550</v>
      </c>
      <c r="F78" s="3" t="s">
        <v>394</v>
      </c>
      <c r="G78" s="42" t="s">
        <v>397</v>
      </c>
      <c r="H78" s="9" t="s">
        <v>1430</v>
      </c>
      <c r="I78" s="9" t="s">
        <v>1551</v>
      </c>
    </row>
    <row r="79" spans="1:9" ht="85.5">
      <c r="A79" s="67">
        <v>43103</v>
      </c>
      <c r="B79" s="9" t="s">
        <v>1500</v>
      </c>
      <c r="D79" s="42" t="s">
        <v>19</v>
      </c>
      <c r="E79" s="9" t="s">
        <v>1556</v>
      </c>
      <c r="F79" s="3" t="s">
        <v>392</v>
      </c>
      <c r="G79" s="42" t="s">
        <v>19</v>
      </c>
    </row>
    <row r="80" spans="1:9">
      <c r="A80" s="67">
        <v>43103</v>
      </c>
      <c r="B80" s="9" t="s">
        <v>1618</v>
      </c>
      <c r="D80" s="42" t="s">
        <v>19</v>
      </c>
      <c r="E80" s="9" t="s">
        <v>1619</v>
      </c>
      <c r="F80" s="3" t="s">
        <v>392</v>
      </c>
      <c r="G80" s="42" t="s">
        <v>19</v>
      </c>
    </row>
    <row r="81" spans="1:8" ht="71.25">
      <c r="A81" s="67">
        <v>43133</v>
      </c>
      <c r="B81" s="9" t="s">
        <v>1500</v>
      </c>
      <c r="D81" s="9" t="s">
        <v>1366</v>
      </c>
      <c r="E81" s="9" t="s">
        <v>1621</v>
      </c>
      <c r="F81" s="3" t="s">
        <v>394</v>
      </c>
      <c r="G81" s="42" t="s">
        <v>395</v>
      </c>
    </row>
    <row r="82" spans="1:8" ht="42.75">
      <c r="A82" s="67">
        <v>43133</v>
      </c>
      <c r="B82" s="9" t="s">
        <v>1500</v>
      </c>
      <c r="D82" s="9" t="s">
        <v>1365</v>
      </c>
      <c r="E82" s="9" t="s">
        <v>1622</v>
      </c>
      <c r="F82" s="3" t="s">
        <v>394</v>
      </c>
      <c r="G82" s="42" t="s">
        <v>395</v>
      </c>
    </row>
    <row r="83" spans="1:8" ht="42.75">
      <c r="A83" s="67">
        <v>43133</v>
      </c>
      <c r="B83" s="9" t="s">
        <v>1500</v>
      </c>
      <c r="D83" s="9" t="s">
        <v>1368</v>
      </c>
      <c r="E83" s="9" t="s">
        <v>1623</v>
      </c>
      <c r="F83" s="3" t="s">
        <v>394</v>
      </c>
      <c r="G83" s="42" t="s">
        <v>395</v>
      </c>
    </row>
    <row r="84" spans="1:8" ht="71.25">
      <c r="A84" s="67">
        <v>43133</v>
      </c>
      <c r="B84" s="9" t="s">
        <v>1500</v>
      </c>
      <c r="D84" s="9" t="s">
        <v>1367</v>
      </c>
      <c r="E84" s="9" t="s">
        <v>1624</v>
      </c>
      <c r="F84" s="3" t="s">
        <v>394</v>
      </c>
      <c r="G84" s="42" t="s">
        <v>395</v>
      </c>
    </row>
    <row r="85" spans="1:8" ht="114">
      <c r="A85" s="67">
        <v>43133</v>
      </c>
      <c r="B85" s="9" t="s">
        <v>1625</v>
      </c>
      <c r="D85" s="56" t="s">
        <v>619</v>
      </c>
      <c r="E85" s="56" t="s">
        <v>1626</v>
      </c>
      <c r="F85" s="3" t="s">
        <v>394</v>
      </c>
      <c r="G85" s="42" t="s">
        <v>395</v>
      </c>
    </row>
    <row r="86" spans="1:8">
      <c r="A86" s="67">
        <v>43133</v>
      </c>
      <c r="B86" s="9" t="s">
        <v>1627</v>
      </c>
      <c r="D86" s="42" t="s">
        <v>19</v>
      </c>
      <c r="E86" s="9" t="s">
        <v>1620</v>
      </c>
      <c r="F86" s="3" t="s">
        <v>392</v>
      </c>
    </row>
    <row r="87" spans="1:8" ht="71.25">
      <c r="A87" s="67">
        <v>43245</v>
      </c>
      <c r="B87" s="9" t="s">
        <v>1729</v>
      </c>
      <c r="D87" s="42" t="s">
        <v>19</v>
      </c>
      <c r="E87" s="66" t="s">
        <v>1262</v>
      </c>
      <c r="F87" s="3" t="s">
        <v>392</v>
      </c>
    </row>
    <row r="88" spans="1:8" ht="28.5">
      <c r="A88" s="67">
        <v>43245</v>
      </c>
      <c r="B88" s="9" t="s">
        <v>1642</v>
      </c>
      <c r="D88" s="12" t="s">
        <v>1643</v>
      </c>
      <c r="E88" s="12" t="s">
        <v>1644</v>
      </c>
      <c r="F88" s="3" t="s">
        <v>394</v>
      </c>
      <c r="G88" s="42" t="s">
        <v>395</v>
      </c>
      <c r="H88" s="9" t="s">
        <v>1645</v>
      </c>
    </row>
    <row r="89" spans="1:8" ht="57">
      <c r="A89" s="67">
        <v>43245</v>
      </c>
      <c r="B89" s="9" t="s">
        <v>1628</v>
      </c>
      <c r="D89" s="13" t="s">
        <v>1066</v>
      </c>
      <c r="E89" s="13" t="s">
        <v>1646</v>
      </c>
      <c r="F89" s="3" t="s">
        <v>394</v>
      </c>
      <c r="G89" s="42" t="s">
        <v>395</v>
      </c>
    </row>
    <row r="90" spans="1:8" ht="57">
      <c r="A90" s="67">
        <v>43245</v>
      </c>
      <c r="B90" s="9" t="s">
        <v>1628</v>
      </c>
      <c r="D90" s="9" t="s">
        <v>383</v>
      </c>
      <c r="E90" s="9" t="s">
        <v>1647</v>
      </c>
      <c r="F90" s="3" t="s">
        <v>394</v>
      </c>
      <c r="G90" s="42" t="s">
        <v>395</v>
      </c>
      <c r="H90" s="9" t="s">
        <v>1650</v>
      </c>
    </row>
    <row r="91" spans="1:8" ht="156.75">
      <c r="A91" s="67">
        <v>43245</v>
      </c>
      <c r="B91" s="9" t="s">
        <v>1505</v>
      </c>
      <c r="D91" s="3" t="s">
        <v>76</v>
      </c>
      <c r="E91" s="3" t="s">
        <v>1652</v>
      </c>
      <c r="F91" s="3" t="s">
        <v>394</v>
      </c>
      <c r="G91" s="42" t="s">
        <v>397</v>
      </c>
      <c r="H91" s="9" t="s">
        <v>1653</v>
      </c>
    </row>
    <row r="92" spans="1:8" ht="242.25">
      <c r="A92" s="67">
        <v>43245</v>
      </c>
      <c r="B92" s="9" t="s">
        <v>1658</v>
      </c>
      <c r="D92" s="3" t="s">
        <v>1655</v>
      </c>
      <c r="E92" s="3" t="s">
        <v>305</v>
      </c>
      <c r="F92" s="42" t="s">
        <v>1656</v>
      </c>
      <c r="G92" s="42" t="s">
        <v>397</v>
      </c>
      <c r="H92" s="9" t="s">
        <v>1657</v>
      </c>
    </row>
    <row r="93" spans="1:8" ht="270.75">
      <c r="A93" s="67">
        <v>43245</v>
      </c>
      <c r="B93" s="9" t="s">
        <v>1658</v>
      </c>
      <c r="D93" s="3" t="s">
        <v>1392</v>
      </c>
      <c r="E93" s="3" t="s">
        <v>1661</v>
      </c>
      <c r="F93" s="42" t="s">
        <v>1659</v>
      </c>
      <c r="G93" s="42" t="s">
        <v>1660</v>
      </c>
      <c r="H93" s="9" t="s">
        <v>1721</v>
      </c>
    </row>
    <row r="94" spans="1:8" ht="42.75">
      <c r="A94" s="67">
        <v>43245</v>
      </c>
      <c r="B94" s="9" t="s">
        <v>1658</v>
      </c>
      <c r="D94" s="42" t="s">
        <v>19</v>
      </c>
      <c r="E94" s="122" t="s">
        <v>1663</v>
      </c>
      <c r="F94" s="42" t="s">
        <v>392</v>
      </c>
    </row>
    <row r="95" spans="1:8" ht="28.5">
      <c r="A95" s="67">
        <v>43245</v>
      </c>
      <c r="B95" s="9" t="s">
        <v>1658</v>
      </c>
      <c r="D95" s="42" t="s">
        <v>19</v>
      </c>
      <c r="E95" s="27" t="s">
        <v>1678</v>
      </c>
      <c r="F95" s="42" t="s">
        <v>392</v>
      </c>
    </row>
    <row r="96" spans="1:8" ht="57">
      <c r="A96" s="67">
        <v>43245</v>
      </c>
      <c r="B96" s="9" t="s">
        <v>1658</v>
      </c>
      <c r="D96" s="42" t="s">
        <v>19</v>
      </c>
      <c r="E96" s="27" t="s">
        <v>1665</v>
      </c>
      <c r="F96" s="42" t="s">
        <v>392</v>
      </c>
    </row>
    <row r="97" spans="1:9" ht="57">
      <c r="A97" s="67">
        <v>43245</v>
      </c>
      <c r="B97" s="9" t="s">
        <v>1658</v>
      </c>
      <c r="D97" s="42" t="s">
        <v>19</v>
      </c>
      <c r="E97" s="27" t="s">
        <v>1666</v>
      </c>
      <c r="F97" s="42" t="s">
        <v>392</v>
      </c>
    </row>
    <row r="98" spans="1:9" ht="71.25">
      <c r="A98" s="67">
        <v>43245</v>
      </c>
      <c r="B98" s="9" t="s">
        <v>1658</v>
      </c>
      <c r="D98" s="42" t="s">
        <v>19</v>
      </c>
      <c r="E98" s="27" t="s">
        <v>1667</v>
      </c>
      <c r="F98" s="42" t="s">
        <v>392</v>
      </c>
    </row>
    <row r="99" spans="1:9" ht="57">
      <c r="A99" s="67">
        <v>43245</v>
      </c>
      <c r="B99" s="9" t="s">
        <v>1658</v>
      </c>
      <c r="D99" s="42" t="s">
        <v>19</v>
      </c>
      <c r="E99" s="27" t="s">
        <v>1669</v>
      </c>
      <c r="F99" s="42" t="s">
        <v>392</v>
      </c>
    </row>
    <row r="100" spans="1:9" ht="42.75">
      <c r="A100" s="67">
        <v>43245</v>
      </c>
      <c r="B100" s="9" t="s">
        <v>1658</v>
      </c>
      <c r="D100" s="42" t="s">
        <v>19</v>
      </c>
      <c r="E100" s="27" t="s">
        <v>1670</v>
      </c>
      <c r="F100" s="42" t="s">
        <v>392</v>
      </c>
    </row>
    <row r="101" spans="1:9" ht="85.5">
      <c r="A101" s="67">
        <v>43245</v>
      </c>
      <c r="B101" s="9" t="s">
        <v>1658</v>
      </c>
      <c r="D101" s="42" t="s">
        <v>19</v>
      </c>
      <c r="E101" s="27" t="s">
        <v>1676</v>
      </c>
      <c r="F101" s="42" t="s">
        <v>394</v>
      </c>
      <c r="G101" s="42" t="s">
        <v>397</v>
      </c>
      <c r="H101" s="9" t="s">
        <v>1686</v>
      </c>
    </row>
    <row r="102" spans="1:9" ht="85.5">
      <c r="A102" s="67">
        <v>43245</v>
      </c>
      <c r="B102" s="9" t="s">
        <v>1658</v>
      </c>
      <c r="D102" s="42" t="s">
        <v>19</v>
      </c>
      <c r="E102" s="27" t="str">
        <f>E95</f>
        <v>identity of the proceedings;</v>
      </c>
      <c r="F102" s="42" t="s">
        <v>394</v>
      </c>
      <c r="G102" s="42" t="s">
        <v>397</v>
      </c>
      <c r="H102" s="9" t="s">
        <v>1686</v>
      </c>
    </row>
    <row r="103" spans="1:9" ht="85.5">
      <c r="A103" s="67">
        <v>43245</v>
      </c>
      <c r="B103" s="9" t="s">
        <v>1658</v>
      </c>
      <c r="D103" s="42" t="s">
        <v>19</v>
      </c>
      <c r="E103" s="27" t="s">
        <v>1677</v>
      </c>
      <c r="F103" s="42" t="s">
        <v>394</v>
      </c>
      <c r="G103" s="42" t="s">
        <v>397</v>
      </c>
      <c r="H103" s="9" t="s">
        <v>1686</v>
      </c>
    </row>
    <row r="104" spans="1:9" ht="85.5">
      <c r="A104" s="67">
        <v>43245</v>
      </c>
      <c r="B104" s="9" t="s">
        <v>1658</v>
      </c>
      <c r="D104" s="42" t="s">
        <v>19</v>
      </c>
      <c r="E104" s="27" t="s">
        <v>1679</v>
      </c>
      <c r="F104" s="42" t="s">
        <v>394</v>
      </c>
      <c r="G104" s="42" t="s">
        <v>397</v>
      </c>
      <c r="H104" s="9" t="s">
        <v>1686</v>
      </c>
    </row>
    <row r="105" spans="1:9" ht="85.5">
      <c r="A105" s="67">
        <v>43245</v>
      </c>
      <c r="B105" s="9" t="s">
        <v>1658</v>
      </c>
      <c r="D105" s="42" t="s">
        <v>19</v>
      </c>
      <c r="E105" s="3" t="s">
        <v>1684</v>
      </c>
      <c r="F105" s="42" t="s">
        <v>394</v>
      </c>
      <c r="G105" s="42" t="s">
        <v>397</v>
      </c>
      <c r="H105" s="9" t="s">
        <v>1686</v>
      </c>
    </row>
    <row r="106" spans="1:9" ht="30">
      <c r="A106" s="67">
        <v>43245</v>
      </c>
      <c r="B106" s="9" t="s">
        <v>1658</v>
      </c>
      <c r="D106" s="42" t="s">
        <v>19</v>
      </c>
      <c r="E106" s="150" t="s">
        <v>1687</v>
      </c>
      <c r="F106" s="42" t="s">
        <v>392</v>
      </c>
    </row>
    <row r="107" spans="1:9" ht="42.75">
      <c r="A107" s="67">
        <v>43245</v>
      </c>
      <c r="B107" s="9" t="s">
        <v>1658</v>
      </c>
      <c r="D107" s="42" t="s">
        <v>19</v>
      </c>
      <c r="E107" s="89" t="s">
        <v>1688</v>
      </c>
      <c r="F107" s="42" t="s">
        <v>392</v>
      </c>
    </row>
    <row r="108" spans="1:9" ht="99.75">
      <c r="A108" s="67">
        <v>43245</v>
      </c>
      <c r="B108" s="9" t="s">
        <v>1658</v>
      </c>
      <c r="D108" s="42" t="s">
        <v>19</v>
      </c>
      <c r="E108" s="89" t="s">
        <v>1749</v>
      </c>
      <c r="F108" s="42" t="s">
        <v>392</v>
      </c>
    </row>
    <row r="109" spans="1:9" ht="120">
      <c r="A109" s="67">
        <v>43245</v>
      </c>
      <c r="B109" s="9" t="s">
        <v>1517</v>
      </c>
      <c r="D109" s="42" t="s">
        <v>19</v>
      </c>
      <c r="E109" s="7" t="s">
        <v>1690</v>
      </c>
      <c r="F109" s="42" t="s">
        <v>392</v>
      </c>
      <c r="G109" s="42" t="s">
        <v>397</v>
      </c>
      <c r="H109" s="9" t="s">
        <v>1691</v>
      </c>
      <c r="I109" s="9" t="s">
        <v>1691</v>
      </c>
    </row>
    <row r="110" spans="1:9" ht="60">
      <c r="A110" s="67">
        <v>43245</v>
      </c>
      <c r="B110" s="9" t="s">
        <v>1513</v>
      </c>
      <c r="D110" s="42" t="s">
        <v>19</v>
      </c>
      <c r="E110" s="12" t="s">
        <v>1693</v>
      </c>
      <c r="F110" s="42" t="s">
        <v>392</v>
      </c>
      <c r="G110" s="42" t="s">
        <v>397</v>
      </c>
      <c r="H110" s="9" t="s">
        <v>1696</v>
      </c>
      <c r="I110" s="9" t="s">
        <v>1696</v>
      </c>
    </row>
    <row r="111" spans="1:9" ht="48">
      <c r="A111" s="67">
        <v>43250</v>
      </c>
      <c r="B111" s="9" t="s">
        <v>1514</v>
      </c>
      <c r="D111" s="42" t="s">
        <v>19</v>
      </c>
      <c r="E111" s="12" t="s">
        <v>1695</v>
      </c>
      <c r="F111" s="42" t="s">
        <v>392</v>
      </c>
      <c r="H111" s="9" t="s">
        <v>1697</v>
      </c>
      <c r="I111" s="42" t="s">
        <v>1697</v>
      </c>
    </row>
    <row r="112" spans="1:9" ht="63.75">
      <c r="A112" s="67">
        <v>43250</v>
      </c>
      <c r="B112" s="9" t="s">
        <v>1658</v>
      </c>
      <c r="D112" s="42" t="s">
        <v>19</v>
      </c>
      <c r="E112" s="37" t="s">
        <v>1694</v>
      </c>
      <c r="F112" s="42" t="s">
        <v>392</v>
      </c>
      <c r="H112" s="9" t="s">
        <v>1698</v>
      </c>
      <c r="I112" s="9" t="s">
        <v>1698</v>
      </c>
    </row>
    <row r="113" spans="1:9" ht="28.5">
      <c r="A113" s="67">
        <v>43250</v>
      </c>
      <c r="B113" s="9" t="s">
        <v>1505</v>
      </c>
      <c r="D113" s="42" t="s">
        <v>19</v>
      </c>
      <c r="E113" s="12" t="s">
        <v>1699</v>
      </c>
      <c r="F113" s="42" t="s">
        <v>392</v>
      </c>
    </row>
    <row r="114" spans="1:9" ht="204">
      <c r="A114" s="67">
        <v>43250</v>
      </c>
      <c r="B114" s="9" t="s">
        <v>1730</v>
      </c>
      <c r="D114" s="42" t="s">
        <v>19</v>
      </c>
      <c r="E114" s="45" t="s">
        <v>1700</v>
      </c>
      <c r="F114" s="42" t="s">
        <v>392</v>
      </c>
    </row>
    <row r="115" spans="1:9" ht="108">
      <c r="A115" s="67">
        <v>43250</v>
      </c>
      <c r="B115" s="9" t="s">
        <v>1514</v>
      </c>
      <c r="D115" s="68" t="s">
        <v>1702</v>
      </c>
      <c r="E115" s="68" t="s">
        <v>1701</v>
      </c>
      <c r="F115" s="42" t="s">
        <v>394</v>
      </c>
      <c r="G115" s="42" t="s">
        <v>396</v>
      </c>
    </row>
    <row r="116" spans="1:9" ht="85.5">
      <c r="A116" s="67">
        <v>43251</v>
      </c>
      <c r="B116" s="9" t="s">
        <v>1618</v>
      </c>
      <c r="D116" s="42" t="s">
        <v>1560</v>
      </c>
      <c r="E116" s="142" t="s">
        <v>24</v>
      </c>
      <c r="F116" s="42" t="s">
        <v>394</v>
      </c>
      <c r="G116" s="42" t="s">
        <v>397</v>
      </c>
      <c r="H116" s="9" t="s">
        <v>1718</v>
      </c>
      <c r="I116" s="9" t="s">
        <v>1718</v>
      </c>
    </row>
    <row r="117" spans="1:9" ht="71.25">
      <c r="A117" s="67">
        <v>43251</v>
      </c>
      <c r="B117" s="9" t="s">
        <v>1618</v>
      </c>
      <c r="D117" s="42" t="s">
        <v>1719</v>
      </c>
      <c r="E117" s="142" t="s">
        <v>382</v>
      </c>
      <c r="F117" s="42" t="s">
        <v>394</v>
      </c>
      <c r="G117" s="42" t="s">
        <v>397</v>
      </c>
      <c r="H117" s="9" t="s">
        <v>1718</v>
      </c>
      <c r="I117" s="9" t="s">
        <v>1718</v>
      </c>
    </row>
    <row r="118" spans="1:9" ht="71.25">
      <c r="A118" s="67">
        <v>43251</v>
      </c>
      <c r="B118" s="9" t="s">
        <v>1729</v>
      </c>
      <c r="D118" s="42" t="s">
        <v>19</v>
      </c>
      <c r="E118" s="9" t="s">
        <v>1720</v>
      </c>
      <c r="F118" s="42" t="s">
        <v>392</v>
      </c>
    </row>
    <row r="119" spans="1:9" ht="96">
      <c r="A119" s="67">
        <v>43251</v>
      </c>
      <c r="B119" s="9" t="s">
        <v>1505</v>
      </c>
      <c r="D119" s="42" t="s">
        <v>19</v>
      </c>
      <c r="E119" s="12" t="s">
        <v>1728</v>
      </c>
      <c r="F119" s="42" t="s">
        <v>392</v>
      </c>
    </row>
    <row r="120" spans="1:9" ht="57">
      <c r="A120" s="67">
        <v>43251</v>
      </c>
      <c r="B120" s="9" t="s">
        <v>1516</v>
      </c>
      <c r="D120" s="42" t="s">
        <v>19</v>
      </c>
      <c r="E120" s="9" t="s">
        <v>1738</v>
      </c>
      <c r="F120" s="42" t="s">
        <v>392</v>
      </c>
    </row>
    <row r="121" spans="1:9" ht="246">
      <c r="A121" s="67">
        <v>43251</v>
      </c>
      <c r="B121" s="9" t="s">
        <v>1513</v>
      </c>
      <c r="D121" s="3" t="s">
        <v>1550</v>
      </c>
      <c r="E121" s="3" t="s">
        <v>1744</v>
      </c>
      <c r="F121" s="42" t="s">
        <v>394</v>
      </c>
      <c r="G121" s="42" t="s">
        <v>397</v>
      </c>
      <c r="H121" s="9" t="s">
        <v>1742</v>
      </c>
      <c r="I121" s="9" t="s">
        <v>1743</v>
      </c>
    </row>
    <row r="122" spans="1:9" ht="85.5">
      <c r="A122" s="67">
        <v>43251</v>
      </c>
      <c r="B122" s="9" t="s">
        <v>1461</v>
      </c>
      <c r="E122" s="89" t="s">
        <v>1747</v>
      </c>
    </row>
    <row r="123" spans="1:9" ht="28.5">
      <c r="A123" s="67">
        <v>43251</v>
      </c>
      <c r="B123" s="9" t="s">
        <v>1625</v>
      </c>
      <c r="D123" s="42" t="s">
        <v>19</v>
      </c>
      <c r="E123" s="56" t="s">
        <v>1755</v>
      </c>
      <c r="F123" s="42" t="s">
        <v>392</v>
      </c>
    </row>
    <row r="124" spans="1:9" ht="42.75">
      <c r="A124" s="67">
        <v>43251</v>
      </c>
      <c r="B124" s="9" t="s">
        <v>1729</v>
      </c>
      <c r="D124" s="42" t="s">
        <v>19</v>
      </c>
      <c r="E124" s="5" t="s">
        <v>1759</v>
      </c>
      <c r="F124" s="9" t="s">
        <v>1792</v>
      </c>
    </row>
    <row r="125" spans="1:9" ht="42.75">
      <c r="A125" s="67">
        <v>43251</v>
      </c>
      <c r="B125" s="9" t="s">
        <v>1729</v>
      </c>
      <c r="D125" s="42" t="s">
        <v>19</v>
      </c>
      <c r="E125" s="9" t="s">
        <v>1760</v>
      </c>
      <c r="F125" s="9" t="s">
        <v>1792</v>
      </c>
    </row>
    <row r="126" spans="1:9" ht="57">
      <c r="A126" s="67">
        <v>43251</v>
      </c>
      <c r="B126" s="9" t="s">
        <v>1729</v>
      </c>
      <c r="D126" s="42" t="s">
        <v>19</v>
      </c>
      <c r="E126" s="9" t="s">
        <v>1772</v>
      </c>
      <c r="F126" s="9" t="s">
        <v>1792</v>
      </c>
    </row>
    <row r="127" spans="1:9" ht="156.75">
      <c r="A127" s="67">
        <v>43251</v>
      </c>
      <c r="B127" s="9" t="s">
        <v>1729</v>
      </c>
      <c r="D127" s="42" t="s">
        <v>19</v>
      </c>
      <c r="E127" s="9" t="s">
        <v>1777</v>
      </c>
      <c r="F127" s="9" t="s">
        <v>1792</v>
      </c>
    </row>
    <row r="128" spans="1:9" ht="42.75">
      <c r="A128" s="67">
        <v>43251</v>
      </c>
      <c r="B128" s="9" t="s">
        <v>1729</v>
      </c>
      <c r="D128" s="42" t="s">
        <v>19</v>
      </c>
      <c r="E128" s="9" t="s">
        <v>1761</v>
      </c>
      <c r="F128" s="9" t="s">
        <v>1792</v>
      </c>
    </row>
    <row r="129" spans="1:6" ht="71.25">
      <c r="A129" s="67">
        <v>43251</v>
      </c>
      <c r="B129" s="9" t="s">
        <v>1729</v>
      </c>
      <c r="D129" s="42" t="s">
        <v>19</v>
      </c>
      <c r="E129" s="9" t="s">
        <v>1769</v>
      </c>
      <c r="F129" s="9" t="s">
        <v>1792</v>
      </c>
    </row>
    <row r="130" spans="1:6" ht="42.75">
      <c r="A130" s="67">
        <v>43251</v>
      </c>
      <c r="B130" s="9" t="s">
        <v>1729</v>
      </c>
      <c r="D130" s="42" t="s">
        <v>19</v>
      </c>
      <c r="E130" s="9" t="s">
        <v>1762</v>
      </c>
      <c r="F130" s="9" t="s">
        <v>1792</v>
      </c>
    </row>
    <row r="131" spans="1:6" ht="42.75">
      <c r="A131" s="67">
        <v>43251</v>
      </c>
      <c r="B131" s="9" t="s">
        <v>1729</v>
      </c>
      <c r="D131" s="42" t="s">
        <v>19</v>
      </c>
      <c r="E131" s="9" t="s">
        <v>1763</v>
      </c>
      <c r="F131" s="9" t="s">
        <v>1792</v>
      </c>
    </row>
    <row r="132" spans="1:6" ht="42.75">
      <c r="A132" s="67">
        <v>43251</v>
      </c>
      <c r="B132" s="9" t="s">
        <v>1729</v>
      </c>
      <c r="D132" s="42" t="s">
        <v>19</v>
      </c>
      <c r="E132" s="9" t="s">
        <v>1764</v>
      </c>
      <c r="F132" s="9" t="s">
        <v>1792</v>
      </c>
    </row>
    <row r="133" spans="1:6" ht="57">
      <c r="A133" s="67">
        <v>43251</v>
      </c>
      <c r="B133" s="9" t="s">
        <v>1729</v>
      </c>
      <c r="D133" s="42" t="s">
        <v>19</v>
      </c>
      <c r="E133" s="9" t="s">
        <v>1791</v>
      </c>
      <c r="F133" s="9" t="s">
        <v>1792</v>
      </c>
    </row>
    <row r="134" spans="1:6" ht="71.25">
      <c r="A134" s="67">
        <v>43251</v>
      </c>
      <c r="B134" s="9" t="s">
        <v>1729</v>
      </c>
      <c r="D134" s="42" t="s">
        <v>19</v>
      </c>
      <c r="E134" s="9" t="s">
        <v>1770</v>
      </c>
      <c r="F134" s="9" t="s">
        <v>1792</v>
      </c>
    </row>
    <row r="135" spans="1:6" ht="71.25">
      <c r="A135" s="67">
        <v>43251</v>
      </c>
      <c r="B135" s="9" t="s">
        <v>1729</v>
      </c>
      <c r="D135" s="42" t="s">
        <v>19</v>
      </c>
      <c r="E135" s="9" t="s">
        <v>1766</v>
      </c>
      <c r="F135" s="9" t="s">
        <v>1792</v>
      </c>
    </row>
    <row r="136" spans="1:6" ht="42.75">
      <c r="A136" s="67">
        <v>43251</v>
      </c>
      <c r="B136" s="9" t="s">
        <v>1729</v>
      </c>
      <c r="D136" s="42" t="s">
        <v>19</v>
      </c>
      <c r="E136" s="9" t="s">
        <v>1765</v>
      </c>
      <c r="F136" s="9" t="s">
        <v>1792</v>
      </c>
    </row>
    <row r="137" spans="1:6" ht="156.75">
      <c r="A137" s="67">
        <v>43251</v>
      </c>
      <c r="B137" s="9" t="s">
        <v>1729</v>
      </c>
      <c r="D137" s="42" t="s">
        <v>19</v>
      </c>
      <c r="E137" s="9" t="s">
        <v>1789</v>
      </c>
      <c r="F137" s="9" t="s">
        <v>1792</v>
      </c>
    </row>
    <row r="138" spans="1:6" ht="409.5">
      <c r="A138" s="67">
        <v>43251</v>
      </c>
      <c r="B138" s="9" t="s">
        <v>1729</v>
      </c>
      <c r="D138" s="42" t="s">
        <v>19</v>
      </c>
      <c r="E138" s="45" t="s">
        <v>1790</v>
      </c>
      <c r="F138" s="9" t="s">
        <v>1792</v>
      </c>
    </row>
    <row r="139" spans="1:6" ht="42.75">
      <c r="A139" s="67">
        <v>43251</v>
      </c>
      <c r="B139" s="9" t="s">
        <v>1729</v>
      </c>
      <c r="D139" s="42" t="s">
        <v>19</v>
      </c>
      <c r="F139" s="9" t="s">
        <v>1792</v>
      </c>
    </row>
    <row r="140" spans="1:6" ht="57">
      <c r="A140" s="67">
        <v>43251</v>
      </c>
      <c r="B140" s="9" t="s">
        <v>1729</v>
      </c>
      <c r="D140" s="42" t="s">
        <v>19</v>
      </c>
      <c r="E140" s="9" t="s">
        <v>1775</v>
      </c>
      <c r="F140" s="9" t="s">
        <v>1792</v>
      </c>
    </row>
    <row r="141" spans="1:6" ht="42.75">
      <c r="A141" s="67">
        <v>43251</v>
      </c>
      <c r="B141" s="9" t="s">
        <v>1729</v>
      </c>
      <c r="D141" s="42" t="s">
        <v>19</v>
      </c>
      <c r="E141" s="9" t="s">
        <v>1784</v>
      </c>
      <c r="F141" s="9" t="s">
        <v>1792</v>
      </c>
    </row>
    <row r="142" spans="1:6" ht="42.75">
      <c r="A142" s="67">
        <v>43251</v>
      </c>
      <c r="B142" s="9" t="s">
        <v>1729</v>
      </c>
      <c r="D142" s="42" t="s">
        <v>19</v>
      </c>
      <c r="E142" s="9" t="s">
        <v>1785</v>
      </c>
      <c r="F142" s="9" t="s">
        <v>1792</v>
      </c>
    </row>
    <row r="143" spans="1:6" ht="42.75">
      <c r="A143" s="67">
        <v>43251</v>
      </c>
      <c r="B143" s="9" t="s">
        <v>1729</v>
      </c>
      <c r="D143" s="42" t="s">
        <v>19</v>
      </c>
      <c r="E143" s="9" t="s">
        <v>1786</v>
      </c>
      <c r="F143" s="9" t="s">
        <v>1792</v>
      </c>
    </row>
    <row r="144" spans="1:6" ht="42.75">
      <c r="A144" s="67">
        <v>43251</v>
      </c>
      <c r="B144" s="9" t="s">
        <v>1729</v>
      </c>
      <c r="D144" s="42" t="s">
        <v>19</v>
      </c>
      <c r="E144" s="9" t="s">
        <v>1787</v>
      </c>
      <c r="F144" s="9" t="s">
        <v>1792</v>
      </c>
    </row>
    <row r="145" spans="1:8" ht="57">
      <c r="A145" s="67">
        <v>43251</v>
      </c>
      <c r="B145" s="9" t="s">
        <v>1729</v>
      </c>
      <c r="D145" s="42" t="s">
        <v>19</v>
      </c>
      <c r="E145" s="9" t="s">
        <v>1788</v>
      </c>
      <c r="F145" s="9" t="s">
        <v>1792</v>
      </c>
    </row>
    <row r="146" spans="1:8" ht="42.75">
      <c r="A146" s="67">
        <v>43251</v>
      </c>
      <c r="B146" s="9" t="s">
        <v>1729</v>
      </c>
      <c r="D146" s="42" t="s">
        <v>19</v>
      </c>
      <c r="F146" s="9" t="s">
        <v>1792</v>
      </c>
    </row>
    <row r="147" spans="1:8" ht="71.25">
      <c r="A147" s="67">
        <v>43251</v>
      </c>
      <c r="B147" s="9" t="s">
        <v>1729</v>
      </c>
      <c r="D147" s="42" t="s">
        <v>19</v>
      </c>
      <c r="E147" s="9" t="s">
        <v>1771</v>
      </c>
      <c r="F147" s="9" t="s">
        <v>1792</v>
      </c>
    </row>
    <row r="148" spans="1:8" ht="42.75">
      <c r="A148" s="67">
        <v>43251</v>
      </c>
      <c r="B148" s="9" t="s">
        <v>1730</v>
      </c>
      <c r="D148" s="42" t="s">
        <v>19</v>
      </c>
      <c r="E148" s="7" t="s">
        <v>1759</v>
      </c>
      <c r="F148" s="9" t="s">
        <v>1792</v>
      </c>
    </row>
    <row r="149" spans="1:8" ht="71.25">
      <c r="A149" s="67">
        <v>43251</v>
      </c>
      <c r="B149" s="9" t="s">
        <v>1730</v>
      </c>
      <c r="D149" s="42" t="s">
        <v>19</v>
      </c>
      <c r="E149" s="120" t="s">
        <v>1783</v>
      </c>
      <c r="F149" s="9" t="s">
        <v>1792</v>
      </c>
    </row>
    <row r="150" spans="1:8" ht="42.75">
      <c r="A150" s="67">
        <v>43251</v>
      </c>
      <c r="B150" s="9" t="s">
        <v>1730</v>
      </c>
      <c r="D150" s="42" t="s">
        <v>19</v>
      </c>
      <c r="E150" s="9" t="s">
        <v>1778</v>
      </c>
      <c r="F150" s="9" t="s">
        <v>1792</v>
      </c>
    </row>
    <row r="151" spans="1:8" ht="42.75">
      <c r="A151" s="67">
        <v>43251</v>
      </c>
      <c r="B151" s="9" t="s">
        <v>1730</v>
      </c>
      <c r="D151" s="42" t="s">
        <v>19</v>
      </c>
      <c r="E151" s="9" t="s">
        <v>1779</v>
      </c>
      <c r="F151" s="9" t="s">
        <v>1792</v>
      </c>
    </row>
    <row r="152" spans="1:8" ht="42.75">
      <c r="A152" s="67">
        <v>43251</v>
      </c>
      <c r="B152" s="9" t="s">
        <v>1730</v>
      </c>
      <c r="D152" s="42" t="s">
        <v>19</v>
      </c>
      <c r="E152" s="9" t="s">
        <v>1780</v>
      </c>
      <c r="F152" s="9" t="s">
        <v>1792</v>
      </c>
    </row>
    <row r="153" spans="1:8" ht="42.75">
      <c r="A153" s="67">
        <v>43251</v>
      </c>
      <c r="B153" s="9" t="s">
        <v>1730</v>
      </c>
      <c r="D153" s="42" t="s">
        <v>19</v>
      </c>
      <c r="E153" s="9" t="s">
        <v>1767</v>
      </c>
      <c r="F153" s="9" t="s">
        <v>1792</v>
      </c>
    </row>
    <row r="154" spans="1:8" ht="42.75">
      <c r="A154" s="67">
        <v>43251</v>
      </c>
      <c r="B154" s="9" t="s">
        <v>1730</v>
      </c>
      <c r="D154" s="42" t="s">
        <v>19</v>
      </c>
      <c r="E154" s="9" t="s">
        <v>1781</v>
      </c>
      <c r="F154" s="9" t="s">
        <v>1792</v>
      </c>
    </row>
    <row r="155" spans="1:8" ht="71.25">
      <c r="A155" s="67">
        <v>43251</v>
      </c>
      <c r="B155" s="9" t="s">
        <v>1730</v>
      </c>
      <c r="D155" s="42" t="s">
        <v>19</v>
      </c>
      <c r="E155" s="9" t="s">
        <v>1782</v>
      </c>
      <c r="F155" s="9" t="s">
        <v>1792</v>
      </c>
    </row>
    <row r="156" spans="1:8" ht="114">
      <c r="A156" s="67">
        <v>43252</v>
      </c>
      <c r="B156" s="9" t="s">
        <v>1514</v>
      </c>
      <c r="D156" s="42" t="s">
        <v>19</v>
      </c>
      <c r="E156" s="3" t="s">
        <v>1805</v>
      </c>
      <c r="F156" s="42" t="s">
        <v>1807</v>
      </c>
    </row>
    <row r="157" spans="1:8" ht="28.5">
      <c r="A157" s="67">
        <v>43470</v>
      </c>
      <c r="B157" s="9" t="s">
        <v>1514</v>
      </c>
      <c r="C157" s="200" t="s">
        <v>1854</v>
      </c>
      <c r="D157" s="42" t="s">
        <v>19</v>
      </c>
      <c r="E157" s="9" t="s">
        <v>1855</v>
      </c>
      <c r="F157" s="42" t="s">
        <v>1807</v>
      </c>
    </row>
    <row r="158" spans="1:8" ht="28.5">
      <c r="A158" s="67">
        <v>43470</v>
      </c>
      <c r="B158" s="9" t="s">
        <v>1514</v>
      </c>
      <c r="C158" s="200" t="s">
        <v>1856</v>
      </c>
      <c r="D158" s="42" t="s">
        <v>1857</v>
      </c>
      <c r="E158" s="42" t="s">
        <v>1858</v>
      </c>
      <c r="F158" s="42" t="s">
        <v>394</v>
      </c>
      <c r="G158" s="42" t="s">
        <v>1859</v>
      </c>
    </row>
    <row r="159" spans="1:8" ht="28.5">
      <c r="A159" s="67">
        <v>43470</v>
      </c>
      <c r="B159" s="9" t="s">
        <v>1514</v>
      </c>
      <c r="C159" s="200" t="s">
        <v>1861</v>
      </c>
      <c r="D159" s="42" t="s">
        <v>1862</v>
      </c>
      <c r="E159" s="9" t="s">
        <v>1863</v>
      </c>
      <c r="F159" s="42" t="s">
        <v>394</v>
      </c>
      <c r="G159" s="42" t="s">
        <v>1864</v>
      </c>
    </row>
    <row r="160" spans="1:8" ht="114">
      <c r="A160" s="67">
        <v>43470</v>
      </c>
      <c r="B160" s="9" t="s">
        <v>1461</v>
      </c>
      <c r="C160" s="200" t="s">
        <v>1866</v>
      </c>
      <c r="D160" s="89" t="s">
        <v>1749</v>
      </c>
      <c r="E160" s="89" t="s">
        <v>1865</v>
      </c>
      <c r="F160" s="42" t="s">
        <v>394</v>
      </c>
      <c r="G160" s="42" t="s">
        <v>397</v>
      </c>
      <c r="H160" s="9" t="s">
        <v>1867</v>
      </c>
    </row>
    <row r="161" spans="1:8" ht="142.5">
      <c r="A161" s="67">
        <v>43470</v>
      </c>
      <c r="B161" s="9" t="s">
        <v>1461</v>
      </c>
      <c r="C161" s="200" t="s">
        <v>1871</v>
      </c>
      <c r="D161" s="27" t="s">
        <v>1872</v>
      </c>
      <c r="E161" s="27" t="s">
        <v>1870</v>
      </c>
      <c r="F161" s="42" t="s">
        <v>394</v>
      </c>
      <c r="G161" s="42" t="s">
        <v>397</v>
      </c>
      <c r="H161" s="9" t="s">
        <v>1873</v>
      </c>
    </row>
    <row r="162" spans="1:8" ht="57">
      <c r="A162" s="67">
        <v>43470</v>
      </c>
      <c r="B162" s="9" t="s">
        <v>1461</v>
      </c>
      <c r="C162" s="200" t="s">
        <v>1874</v>
      </c>
      <c r="D162" s="118" t="s">
        <v>320</v>
      </c>
      <c r="E162" s="118" t="s">
        <v>320</v>
      </c>
      <c r="F162" s="42" t="s">
        <v>394</v>
      </c>
      <c r="G162" s="42" t="s">
        <v>1859</v>
      </c>
    </row>
    <row r="163" spans="1:8" ht="100.5" thickBot="1">
      <c r="A163" s="67">
        <v>43470</v>
      </c>
      <c r="B163" s="9" t="s">
        <v>1518</v>
      </c>
      <c r="C163" s="200" t="s">
        <v>1876</v>
      </c>
      <c r="D163" s="52" t="s">
        <v>1217</v>
      </c>
      <c r="E163" s="52" t="s">
        <v>1875</v>
      </c>
      <c r="F163" s="42" t="s">
        <v>394</v>
      </c>
      <c r="G163" s="42" t="s">
        <v>397</v>
      </c>
      <c r="H163" s="9" t="s">
        <v>1877</v>
      </c>
    </row>
    <row r="164" spans="1:8" ht="85.5">
      <c r="A164" s="67">
        <v>43470</v>
      </c>
      <c r="B164" s="9" t="s">
        <v>1518</v>
      </c>
      <c r="C164" s="3">
        <v>108</v>
      </c>
      <c r="D164" s="120" t="s">
        <v>1880</v>
      </c>
      <c r="E164" s="120" t="s">
        <v>1880</v>
      </c>
      <c r="F164" s="42" t="s">
        <v>394</v>
      </c>
      <c r="G164" s="42" t="s">
        <v>1859</v>
      </c>
    </row>
    <row r="165" spans="1:8" ht="57">
      <c r="A165" s="67">
        <v>43470</v>
      </c>
      <c r="B165" s="9" t="s">
        <v>1516</v>
      </c>
      <c r="C165" s="3">
        <v>79</v>
      </c>
      <c r="D165" s="9" t="s">
        <v>1738</v>
      </c>
      <c r="E165" s="9" t="s">
        <v>1738</v>
      </c>
      <c r="F165" s="42" t="s">
        <v>19</v>
      </c>
      <c r="G165" s="9" t="s">
        <v>1882</v>
      </c>
    </row>
    <row r="166" spans="1:8" ht="60">
      <c r="A166" s="67">
        <v>43470</v>
      </c>
      <c r="B166" s="9" t="s">
        <v>1729</v>
      </c>
      <c r="C166" s="200" t="s">
        <v>1884</v>
      </c>
      <c r="D166" s="119" t="s">
        <v>1795</v>
      </c>
      <c r="E166" s="119" t="s">
        <v>1883</v>
      </c>
      <c r="F166" s="42" t="s">
        <v>394</v>
      </c>
      <c r="G166" s="42" t="s">
        <v>397</v>
      </c>
      <c r="H166" s="9" t="s">
        <v>1885</v>
      </c>
    </row>
    <row r="167" spans="1:8" ht="252">
      <c r="A167" s="67">
        <v>43470</v>
      </c>
      <c r="B167" s="9" t="s">
        <v>1730</v>
      </c>
      <c r="C167" s="200" t="s">
        <v>1889</v>
      </c>
      <c r="D167" s="45" t="s">
        <v>1887</v>
      </c>
      <c r="E167" s="45" t="s">
        <v>1888</v>
      </c>
      <c r="F167" s="42" t="s">
        <v>1807</v>
      </c>
      <c r="G167" s="42" t="s">
        <v>1892</v>
      </c>
    </row>
    <row r="168" spans="1:8" ht="216">
      <c r="A168" s="67">
        <v>43470</v>
      </c>
      <c r="B168" s="9" t="s">
        <v>1730</v>
      </c>
      <c r="C168" s="200" t="s">
        <v>1889</v>
      </c>
      <c r="D168" s="12" t="s">
        <v>1891</v>
      </c>
      <c r="E168" s="12" t="s">
        <v>1890</v>
      </c>
      <c r="F168" s="42" t="s">
        <v>1807</v>
      </c>
      <c r="G168" s="42" t="s">
        <v>1892</v>
      </c>
    </row>
    <row r="169" spans="1:8" ht="71.25">
      <c r="A169" s="67">
        <v>43470</v>
      </c>
      <c r="B169" s="9" t="s">
        <v>1625</v>
      </c>
      <c r="C169" s="200" t="s">
        <v>1896</v>
      </c>
      <c r="D169" s="42" t="s">
        <v>19</v>
      </c>
      <c r="E169" s="3" t="s">
        <v>1895</v>
      </c>
      <c r="F169" s="42" t="s">
        <v>1807</v>
      </c>
      <c r="G169" s="42" t="s">
        <v>1897</v>
      </c>
    </row>
    <row r="170" spans="1:8" ht="171">
      <c r="A170" s="67">
        <v>43470</v>
      </c>
      <c r="B170" s="9" t="s">
        <v>1625</v>
      </c>
      <c r="C170" s="200" t="s">
        <v>1898</v>
      </c>
      <c r="D170" s="42" t="s">
        <v>19</v>
      </c>
      <c r="E170" s="3" t="s">
        <v>1894</v>
      </c>
      <c r="F170" s="42" t="s">
        <v>1807</v>
      </c>
      <c r="G170" s="42" t="s">
        <v>1899</v>
      </c>
    </row>
    <row r="171" spans="1:8" ht="99.75">
      <c r="A171" s="67">
        <v>43470</v>
      </c>
      <c r="B171" s="9" t="s">
        <v>1514</v>
      </c>
      <c r="C171" s="200" t="s">
        <v>1902</v>
      </c>
      <c r="D171" s="42" t="s">
        <v>19</v>
      </c>
      <c r="E171" s="3" t="s">
        <v>1901</v>
      </c>
      <c r="F171" s="42" t="s">
        <v>1807</v>
      </c>
      <c r="G171" s="42" t="s">
        <v>1903</v>
      </c>
    </row>
    <row r="172" spans="1:8" ht="114">
      <c r="A172" s="67">
        <v>43470</v>
      </c>
      <c r="B172" s="9" t="s">
        <v>1625</v>
      </c>
      <c r="C172" s="200" t="s">
        <v>1906</v>
      </c>
      <c r="D172" s="120" t="s">
        <v>1905</v>
      </c>
      <c r="E172" s="120" t="s">
        <v>1904</v>
      </c>
      <c r="F172" s="42" t="s">
        <v>395</v>
      </c>
      <c r="G172" s="42" t="s">
        <v>1907</v>
      </c>
    </row>
    <row r="173" spans="1:8" ht="102">
      <c r="A173" s="67">
        <v>43470</v>
      </c>
      <c r="B173" s="9" t="s">
        <v>1625</v>
      </c>
      <c r="C173" s="200" t="s">
        <v>1909</v>
      </c>
      <c r="D173" s="42" t="s">
        <v>19</v>
      </c>
      <c r="E173" s="203" t="s">
        <v>1908</v>
      </c>
      <c r="F173" s="42" t="s">
        <v>1807</v>
      </c>
      <c r="G173" s="42" t="s">
        <v>1910</v>
      </c>
    </row>
    <row r="174" spans="1:8" ht="99.75">
      <c r="A174" s="67">
        <v>43470</v>
      </c>
      <c r="B174" s="9" t="s">
        <v>1461</v>
      </c>
      <c r="C174" s="200" t="s">
        <v>1912</v>
      </c>
      <c r="D174" s="27" t="s">
        <v>1401</v>
      </c>
      <c r="E174" s="27" t="s">
        <v>1911</v>
      </c>
      <c r="F174" s="42" t="s">
        <v>394</v>
      </c>
      <c r="G174" s="42" t="s">
        <v>395</v>
      </c>
    </row>
    <row r="175" spans="1:8" ht="85.5">
      <c r="A175" s="67">
        <v>43470</v>
      </c>
      <c r="B175" s="9" t="s">
        <v>1520</v>
      </c>
      <c r="C175" s="200" t="s">
        <v>1906</v>
      </c>
      <c r="D175" s="42" t="s">
        <v>19</v>
      </c>
      <c r="E175" s="9" t="s">
        <v>1913</v>
      </c>
      <c r="F175" s="42" t="s">
        <v>1807</v>
      </c>
      <c r="G175" s="42" t="s">
        <v>1919</v>
      </c>
    </row>
    <row r="176" spans="1:8" ht="114">
      <c r="A176" s="67">
        <v>43538</v>
      </c>
      <c r="B176" s="9" t="s">
        <v>1516</v>
      </c>
      <c r="C176" s="200" t="s">
        <v>1917</v>
      </c>
      <c r="D176" s="9" t="s">
        <v>1375</v>
      </c>
      <c r="E176" s="9" t="s">
        <v>1918</v>
      </c>
      <c r="F176" s="42" t="s">
        <v>394</v>
      </c>
      <c r="G176" s="42" t="s">
        <v>1920</v>
      </c>
    </row>
    <row r="177" spans="1:8" ht="213.75">
      <c r="B177" s="9" t="s">
        <v>1520</v>
      </c>
      <c r="C177" s="200" t="s">
        <v>1896</v>
      </c>
      <c r="D177" s="3" t="s">
        <v>1922</v>
      </c>
      <c r="E177" s="3" t="s">
        <v>1921</v>
      </c>
      <c r="F177" s="42" t="s">
        <v>394</v>
      </c>
      <c r="G177" s="42" t="s">
        <v>1923</v>
      </c>
    </row>
    <row r="178" spans="1:8" ht="192">
      <c r="B178" s="9" t="s">
        <v>1516</v>
      </c>
      <c r="C178" s="200" t="s">
        <v>1917</v>
      </c>
      <c r="D178" s="125" t="s">
        <v>1925</v>
      </c>
      <c r="E178" s="125" t="s">
        <v>1924</v>
      </c>
      <c r="F178" s="42" t="s">
        <v>394</v>
      </c>
      <c r="G178" s="9" t="s">
        <v>1926</v>
      </c>
    </row>
    <row r="179" spans="1:8" ht="180">
      <c r="B179" s="9" t="s">
        <v>1516</v>
      </c>
      <c r="C179" s="200" t="s">
        <v>1928</v>
      </c>
      <c r="D179" s="42" t="s">
        <v>19</v>
      </c>
      <c r="E179" s="206" t="s">
        <v>1927</v>
      </c>
      <c r="F179" s="42" t="s">
        <v>1929</v>
      </c>
      <c r="G179" s="42" t="s">
        <v>1930</v>
      </c>
    </row>
    <row r="180" spans="1:8" ht="85.5">
      <c r="B180" s="9" t="s">
        <v>1935</v>
      </c>
      <c r="C180" s="200" t="s">
        <v>1934</v>
      </c>
      <c r="D180" s="56" t="s">
        <v>1933</v>
      </c>
      <c r="E180" s="56" t="s">
        <v>1932</v>
      </c>
      <c r="F180" s="42" t="s">
        <v>394</v>
      </c>
      <c r="G180" s="9" t="s">
        <v>1936</v>
      </c>
    </row>
    <row r="181" spans="1:8" ht="57">
      <c r="B181" s="9" t="s">
        <v>1935</v>
      </c>
      <c r="C181" s="200" t="s">
        <v>1939</v>
      </c>
      <c r="D181" s="9" t="s">
        <v>1938</v>
      </c>
      <c r="E181" s="9" t="s">
        <v>1937</v>
      </c>
      <c r="F181" s="42" t="s">
        <v>394</v>
      </c>
      <c r="G181" s="42" t="s">
        <v>1940</v>
      </c>
    </row>
    <row r="182" spans="1:8" ht="142.5">
      <c r="B182" s="9" t="s">
        <v>1935</v>
      </c>
      <c r="C182" s="200" t="s">
        <v>1896</v>
      </c>
      <c r="D182" s="3" t="s">
        <v>1942</v>
      </c>
      <c r="E182" s="3" t="s">
        <v>1941</v>
      </c>
      <c r="F182" s="42" t="s">
        <v>394</v>
      </c>
      <c r="G182" s="42" t="s">
        <v>1940</v>
      </c>
    </row>
    <row r="183" spans="1:8" ht="48">
      <c r="B183" s="9" t="s">
        <v>1944</v>
      </c>
      <c r="C183" s="200" t="s">
        <v>1945</v>
      </c>
      <c r="D183" s="42" t="s">
        <v>19</v>
      </c>
      <c r="E183" s="12" t="s">
        <v>1947</v>
      </c>
      <c r="F183" s="42" t="s">
        <v>1946</v>
      </c>
    </row>
    <row r="184" spans="1:8" ht="300">
      <c r="B184" s="9" t="s">
        <v>1949</v>
      </c>
      <c r="C184" s="200" t="s">
        <v>1889</v>
      </c>
      <c r="D184" s="45" t="s">
        <v>1916</v>
      </c>
      <c r="E184" s="45" t="s">
        <v>1948</v>
      </c>
      <c r="F184" s="42" t="s">
        <v>1950</v>
      </c>
      <c r="G184" s="42" t="s">
        <v>1951</v>
      </c>
    </row>
    <row r="185" spans="1:8" ht="85.5">
      <c r="A185" s="67">
        <v>43567</v>
      </c>
      <c r="B185" s="9" t="s">
        <v>1513</v>
      </c>
      <c r="C185" s="200" t="s">
        <v>1906</v>
      </c>
      <c r="D185" s="3" t="s">
        <v>1969</v>
      </c>
      <c r="E185" s="3" t="s">
        <v>1971</v>
      </c>
      <c r="F185" s="42" t="s">
        <v>1950</v>
      </c>
      <c r="G185" s="42" t="s">
        <v>1660</v>
      </c>
      <c r="H185" s="9" t="s">
        <v>1972</v>
      </c>
    </row>
    <row r="186" spans="1:8" ht="114">
      <c r="A186" s="67">
        <v>43640</v>
      </c>
      <c r="B186" s="9" t="s">
        <v>1625</v>
      </c>
      <c r="C186" s="200" t="s">
        <v>1939</v>
      </c>
      <c r="D186" s="9" t="s">
        <v>1937</v>
      </c>
      <c r="E186" s="9" t="s">
        <v>2000</v>
      </c>
      <c r="F186" s="42" t="s">
        <v>1950</v>
      </c>
      <c r="G186" s="42" t="s">
        <v>1660</v>
      </c>
      <c r="H186" s="9" t="s">
        <v>2001</v>
      </c>
    </row>
    <row r="187" spans="1:8" ht="144">
      <c r="A187" s="67">
        <v>43640</v>
      </c>
      <c r="B187" s="9" t="s">
        <v>1625</v>
      </c>
      <c r="C187" s="200" t="s">
        <v>1939</v>
      </c>
      <c r="D187" s="42" t="s">
        <v>19</v>
      </c>
      <c r="E187" s="12" t="s">
        <v>2025</v>
      </c>
      <c r="F187" s="42" t="s">
        <v>2002</v>
      </c>
      <c r="G187" s="42" t="s">
        <v>19</v>
      </c>
      <c r="H187" s="9" t="s">
        <v>2003</v>
      </c>
    </row>
    <row r="188" spans="1:8" ht="72">
      <c r="A188" s="67">
        <v>43640</v>
      </c>
      <c r="B188" s="9" t="s">
        <v>1625</v>
      </c>
      <c r="C188" s="200" t="s">
        <v>2005</v>
      </c>
      <c r="D188" s="42" t="s">
        <v>19</v>
      </c>
      <c r="E188" s="12" t="s">
        <v>2004</v>
      </c>
      <c r="F188" s="42" t="s">
        <v>2002</v>
      </c>
      <c r="G188" s="42" t="s">
        <v>19</v>
      </c>
      <c r="H188" s="9" t="s">
        <v>2006</v>
      </c>
    </row>
    <row r="189" spans="1:8" ht="57">
      <c r="A189" s="67">
        <v>43640</v>
      </c>
      <c r="B189" s="9" t="s">
        <v>1625</v>
      </c>
      <c r="C189" s="200" t="s">
        <v>2010</v>
      </c>
      <c r="D189" s="3" t="s">
        <v>2009</v>
      </c>
      <c r="E189" s="3" t="s">
        <v>2008</v>
      </c>
      <c r="F189" s="42" t="s">
        <v>1659</v>
      </c>
      <c r="G189" s="42" t="s">
        <v>1660</v>
      </c>
      <c r="H189" s="9" t="s">
        <v>2011</v>
      </c>
    </row>
    <row r="190" spans="1:8" ht="42.75">
      <c r="A190" s="67">
        <v>43640</v>
      </c>
      <c r="B190" s="9" t="s">
        <v>1625</v>
      </c>
      <c r="C190" s="200" t="s">
        <v>2013</v>
      </c>
      <c r="D190" s="42" t="s">
        <v>19</v>
      </c>
      <c r="E190" s="3" t="s">
        <v>2012</v>
      </c>
      <c r="F190" s="42" t="s">
        <v>2002</v>
      </c>
    </row>
    <row r="191" spans="1:8" ht="185.25">
      <c r="A191" s="67">
        <v>43640</v>
      </c>
      <c r="B191" s="9" t="s">
        <v>1625</v>
      </c>
      <c r="C191" s="200" t="s">
        <v>1896</v>
      </c>
      <c r="D191" s="3" t="s">
        <v>1941</v>
      </c>
      <c r="E191" s="3" t="s">
        <v>2014</v>
      </c>
      <c r="F191" s="42" t="s">
        <v>1659</v>
      </c>
      <c r="G191" s="42" t="s">
        <v>1660</v>
      </c>
      <c r="H191" s="9" t="s">
        <v>2016</v>
      </c>
    </row>
    <row r="192" spans="1:8" ht="57">
      <c r="A192" s="67">
        <v>43640</v>
      </c>
      <c r="B192" s="9" t="s">
        <v>1625</v>
      </c>
      <c r="C192" s="200" t="s">
        <v>1896</v>
      </c>
      <c r="D192" s="3" t="s">
        <v>1754</v>
      </c>
      <c r="E192" s="3" t="s">
        <v>2015</v>
      </c>
      <c r="F192" s="42" t="s">
        <v>1659</v>
      </c>
      <c r="G192" s="42" t="s">
        <v>1660</v>
      </c>
      <c r="H192" s="9" t="s">
        <v>2016</v>
      </c>
    </row>
    <row r="193" spans="1:8" ht="142.5">
      <c r="A193" s="67">
        <v>43640</v>
      </c>
      <c r="B193" s="9" t="s">
        <v>1625</v>
      </c>
      <c r="C193" s="200" t="s">
        <v>2018</v>
      </c>
      <c r="D193" s="56" t="s">
        <v>1893</v>
      </c>
      <c r="E193" s="56" t="s">
        <v>2017</v>
      </c>
      <c r="F193" s="42" t="s">
        <v>1659</v>
      </c>
      <c r="G193" s="42" t="s">
        <v>1660</v>
      </c>
      <c r="H193" s="9" t="s">
        <v>2019</v>
      </c>
    </row>
    <row r="194" spans="1:8" ht="99.75">
      <c r="A194" s="67">
        <v>43640</v>
      </c>
      <c r="B194" s="9" t="s">
        <v>1625</v>
      </c>
      <c r="C194" s="200" t="s">
        <v>2018</v>
      </c>
      <c r="D194" s="42" t="s">
        <v>19</v>
      </c>
      <c r="E194" s="3" t="s">
        <v>2052</v>
      </c>
      <c r="F194" s="42" t="s">
        <v>2002</v>
      </c>
    </row>
    <row r="195" spans="1:8" ht="71.25">
      <c r="A195" s="67">
        <v>43640</v>
      </c>
      <c r="B195" s="9" t="s">
        <v>1625</v>
      </c>
      <c r="C195" s="200" t="s">
        <v>2020</v>
      </c>
      <c r="D195" s="42" t="s">
        <v>19</v>
      </c>
      <c r="E195" s="134" t="s">
        <v>2021</v>
      </c>
      <c r="F195" s="42" t="s">
        <v>2002</v>
      </c>
    </row>
    <row r="196" spans="1:8" ht="114">
      <c r="A196" s="67">
        <v>43640</v>
      </c>
      <c r="B196" s="9" t="s">
        <v>2023</v>
      </c>
      <c r="C196" s="200" t="s">
        <v>2024</v>
      </c>
      <c r="D196" s="42" t="s">
        <v>19</v>
      </c>
      <c r="E196" s="9" t="s">
        <v>2022</v>
      </c>
      <c r="F196" s="42" t="s">
        <v>2002</v>
      </c>
    </row>
    <row r="197" spans="1:8" ht="99.75">
      <c r="A197" s="67">
        <v>43640</v>
      </c>
      <c r="B197" s="9" t="s">
        <v>1625</v>
      </c>
      <c r="C197" s="200" t="s">
        <v>1934</v>
      </c>
      <c r="D197" s="56" t="s">
        <v>1932</v>
      </c>
      <c r="E197" s="56" t="s">
        <v>2026</v>
      </c>
      <c r="F197" s="42" t="s">
        <v>1950</v>
      </c>
      <c r="G197" s="42" t="s">
        <v>2027</v>
      </c>
    </row>
    <row r="198" spans="1:8" ht="99.75">
      <c r="A198" s="67">
        <v>43640</v>
      </c>
      <c r="B198" s="9" t="s">
        <v>1625</v>
      </c>
      <c r="C198" s="200" t="s">
        <v>1934</v>
      </c>
      <c r="D198" s="42" t="s">
        <v>19</v>
      </c>
      <c r="E198" s="56" t="s">
        <v>2029</v>
      </c>
      <c r="F198" s="42" t="s">
        <v>2002</v>
      </c>
      <c r="G198" s="42" t="s">
        <v>1660</v>
      </c>
      <c r="H198" s="9" t="s">
        <v>2028</v>
      </c>
    </row>
    <row r="199" spans="1:8" ht="199.5">
      <c r="A199" s="67">
        <v>43640</v>
      </c>
      <c r="B199" s="9" t="s">
        <v>1625</v>
      </c>
      <c r="C199" s="200" t="s">
        <v>1934</v>
      </c>
      <c r="D199" s="56" t="s">
        <v>2030</v>
      </c>
      <c r="E199" s="56" t="s">
        <v>2031</v>
      </c>
      <c r="F199" s="42" t="s">
        <v>394</v>
      </c>
      <c r="G199" s="42" t="s">
        <v>1660</v>
      </c>
      <c r="H199" s="9" t="s">
        <v>2016</v>
      </c>
    </row>
    <row r="200" spans="1:8" ht="85.5">
      <c r="A200" s="67">
        <v>43640</v>
      </c>
      <c r="B200" s="9" t="s">
        <v>1625</v>
      </c>
      <c r="C200" s="200" t="s">
        <v>2034</v>
      </c>
      <c r="D200" s="56" t="s">
        <v>2033</v>
      </c>
      <c r="E200" s="56" t="s">
        <v>2032</v>
      </c>
      <c r="F200" s="42" t="s">
        <v>394</v>
      </c>
      <c r="G200" s="42" t="s">
        <v>397</v>
      </c>
      <c r="H200" s="9" t="s">
        <v>2016</v>
      </c>
    </row>
    <row r="201" spans="1:8" ht="99.75">
      <c r="A201" s="67">
        <v>43640</v>
      </c>
      <c r="B201" s="9" t="s">
        <v>1625</v>
      </c>
      <c r="C201" s="200" t="s">
        <v>2037</v>
      </c>
      <c r="D201" s="120" t="s">
        <v>1943</v>
      </c>
      <c r="E201" s="120" t="s">
        <v>2035</v>
      </c>
      <c r="F201" s="42" t="s">
        <v>394</v>
      </c>
      <c r="G201" s="42" t="s">
        <v>397</v>
      </c>
      <c r="H201" s="9" t="s">
        <v>395</v>
      </c>
    </row>
    <row r="202" spans="1:8" ht="71.25">
      <c r="A202" s="67">
        <v>43640</v>
      </c>
      <c r="B202" s="9" t="s">
        <v>1625</v>
      </c>
      <c r="C202" s="200" t="s">
        <v>2037</v>
      </c>
      <c r="D202" s="42" t="s">
        <v>19</v>
      </c>
      <c r="E202" s="3" t="s">
        <v>2036</v>
      </c>
      <c r="F202" s="42" t="s">
        <v>1807</v>
      </c>
      <c r="H202" s="9" t="s">
        <v>2028</v>
      </c>
    </row>
    <row r="203" spans="1:8" ht="57">
      <c r="A203" s="67">
        <v>43640</v>
      </c>
      <c r="B203" s="9" t="s">
        <v>1625</v>
      </c>
      <c r="C203" s="200" t="s">
        <v>2040</v>
      </c>
      <c r="D203" s="75" t="s">
        <v>2038</v>
      </c>
      <c r="E203" s="75" t="s">
        <v>2039</v>
      </c>
      <c r="F203" s="42" t="s">
        <v>394</v>
      </c>
      <c r="G203" s="42" t="s">
        <v>397</v>
      </c>
      <c r="H203" s="9" t="s">
        <v>2016</v>
      </c>
    </row>
    <row r="204" spans="1:8" ht="185.25">
      <c r="A204" s="67">
        <v>43640</v>
      </c>
      <c r="B204" s="9" t="s">
        <v>1625</v>
      </c>
      <c r="C204" s="200" t="s">
        <v>1906</v>
      </c>
      <c r="D204" s="120" t="s">
        <v>1904</v>
      </c>
      <c r="E204" s="120" t="s">
        <v>2041</v>
      </c>
      <c r="F204" s="42" t="s">
        <v>394</v>
      </c>
      <c r="G204" s="42" t="s">
        <v>397</v>
      </c>
      <c r="H204" s="9" t="s">
        <v>2016</v>
      </c>
    </row>
    <row r="205" spans="1:8" ht="99.75">
      <c r="A205" s="67">
        <v>43640</v>
      </c>
      <c r="B205" s="9" t="s">
        <v>1625</v>
      </c>
      <c r="C205" s="200" t="s">
        <v>2044</v>
      </c>
      <c r="D205" s="42" t="s">
        <v>19</v>
      </c>
      <c r="E205" s="3" t="s">
        <v>2042</v>
      </c>
      <c r="F205" s="42" t="s">
        <v>1807</v>
      </c>
    </row>
    <row r="206" spans="1:8" ht="142.5">
      <c r="A206" s="67">
        <v>43640</v>
      </c>
      <c r="B206" s="9" t="s">
        <v>1625</v>
      </c>
      <c r="C206" s="200" t="s">
        <v>2045</v>
      </c>
      <c r="D206" s="42" t="s">
        <v>19</v>
      </c>
      <c r="E206" s="9" t="s">
        <v>2047</v>
      </c>
      <c r="F206" s="42" t="s">
        <v>1807</v>
      </c>
    </row>
    <row r="207" spans="1:8" ht="15">
      <c r="A207" s="67">
        <v>43640</v>
      </c>
      <c r="B207" s="9" t="s">
        <v>1944</v>
      </c>
      <c r="C207" s="200" t="s">
        <v>2046</v>
      </c>
      <c r="D207" s="119" t="s">
        <v>624</v>
      </c>
      <c r="E207" s="119" t="s">
        <v>357</v>
      </c>
      <c r="F207" s="42" t="s">
        <v>1659</v>
      </c>
      <c r="G207" s="42" t="s">
        <v>2027</v>
      </c>
    </row>
    <row r="208" spans="1:8" ht="156.75">
      <c r="A208" s="67">
        <v>43640</v>
      </c>
      <c r="B208" s="9" t="s">
        <v>1729</v>
      </c>
      <c r="C208" s="200" t="s">
        <v>2049</v>
      </c>
      <c r="D208" s="9" t="s">
        <v>1346</v>
      </c>
      <c r="E208" s="9" t="s">
        <v>2048</v>
      </c>
      <c r="F208" s="42" t="s">
        <v>1659</v>
      </c>
      <c r="G208" s="42" t="s">
        <v>2050</v>
      </c>
    </row>
    <row r="209" spans="1:9" ht="85.5">
      <c r="A209" s="67">
        <v>43640</v>
      </c>
      <c r="B209" s="9" t="s">
        <v>1625</v>
      </c>
      <c r="C209" s="200" t="s">
        <v>1898</v>
      </c>
      <c r="D209" s="42" t="s">
        <v>19</v>
      </c>
      <c r="E209" s="3" t="s">
        <v>2055</v>
      </c>
      <c r="F209" s="42" t="s">
        <v>2002</v>
      </c>
      <c r="H209" s="9" t="s">
        <v>2028</v>
      </c>
    </row>
    <row r="210" spans="1:9" ht="99.75">
      <c r="A210" s="67">
        <v>43656</v>
      </c>
      <c r="B210" s="9" t="s">
        <v>1625</v>
      </c>
      <c r="C210" s="200" t="s">
        <v>1896</v>
      </c>
      <c r="D210" s="3" t="s">
        <v>2057</v>
      </c>
      <c r="E210" s="3" t="s">
        <v>2056</v>
      </c>
      <c r="F210" s="42" t="s">
        <v>1659</v>
      </c>
      <c r="G210" s="42" t="s">
        <v>1660</v>
      </c>
      <c r="H210" s="9" t="s">
        <v>2058</v>
      </c>
    </row>
    <row r="211" spans="1:9" ht="89.25">
      <c r="A211" s="67">
        <v>43656</v>
      </c>
      <c r="B211" s="9" t="s">
        <v>2060</v>
      </c>
      <c r="C211" s="200" t="s">
        <v>2062</v>
      </c>
      <c r="D211" s="160" t="s">
        <v>2061</v>
      </c>
      <c r="E211" s="160" t="s">
        <v>2059</v>
      </c>
      <c r="F211" s="42" t="s">
        <v>1659</v>
      </c>
      <c r="G211" s="42" t="s">
        <v>1660</v>
      </c>
      <c r="H211" s="9" t="s">
        <v>2058</v>
      </c>
    </row>
    <row r="212" spans="1:9" ht="144">
      <c r="A212" s="67">
        <v>43676</v>
      </c>
      <c r="B212" s="9" t="s">
        <v>1513</v>
      </c>
      <c r="C212" s="200" t="s">
        <v>1906</v>
      </c>
      <c r="D212" s="42" t="s">
        <v>19</v>
      </c>
      <c r="E212" s="12" t="s">
        <v>2106</v>
      </c>
      <c r="F212" s="42" t="s">
        <v>1659</v>
      </c>
      <c r="G212" s="42" t="s">
        <v>2105</v>
      </c>
    </row>
    <row r="213" spans="1:9" ht="42.75">
      <c r="A213" s="67">
        <v>43676</v>
      </c>
      <c r="B213" s="9" t="s">
        <v>1729</v>
      </c>
      <c r="C213" s="200" t="s">
        <v>2109</v>
      </c>
      <c r="D213" s="9" t="s">
        <v>381</v>
      </c>
      <c r="E213" s="9" t="s">
        <v>2108</v>
      </c>
    </row>
    <row r="214" spans="1:9">
      <c r="A214" s="67">
        <v>43676</v>
      </c>
      <c r="B214" s="9" t="s">
        <v>1625</v>
      </c>
      <c r="C214" s="200" t="s">
        <v>2123</v>
      </c>
      <c r="D214" s="42" t="s">
        <v>2124</v>
      </c>
      <c r="E214" s="9" t="s">
        <v>2125</v>
      </c>
    </row>
    <row r="215" spans="1:9" ht="99.75">
      <c r="A215" s="67">
        <v>43753</v>
      </c>
      <c r="B215" s="9" t="s">
        <v>1625</v>
      </c>
      <c r="C215" s="200" t="s">
        <v>2037</v>
      </c>
      <c r="D215" s="120" t="s">
        <v>2035</v>
      </c>
      <c r="E215" s="120" t="s">
        <v>2126</v>
      </c>
    </row>
    <row r="216" spans="1:9" ht="185.25">
      <c r="A216" s="67">
        <v>43753</v>
      </c>
      <c r="B216" s="9" t="s">
        <v>1935</v>
      </c>
      <c r="C216" s="200" t="s">
        <v>1939</v>
      </c>
      <c r="D216" s="13" t="s">
        <v>2128</v>
      </c>
      <c r="E216" s="13" t="s">
        <v>2127</v>
      </c>
    </row>
    <row r="217" spans="1:9" ht="120">
      <c r="A217" s="67">
        <v>43753</v>
      </c>
      <c r="B217" s="9" t="s">
        <v>1935</v>
      </c>
      <c r="C217" s="200" t="s">
        <v>1909</v>
      </c>
      <c r="D217" s="231" t="s">
        <v>2130</v>
      </c>
      <c r="E217" s="231" t="s">
        <v>2131</v>
      </c>
    </row>
    <row r="218" spans="1:9" ht="171">
      <c r="A218" s="67">
        <v>43753</v>
      </c>
      <c r="B218" s="9" t="s">
        <v>1935</v>
      </c>
      <c r="C218" s="200" t="s">
        <v>2045</v>
      </c>
      <c r="D218" s="9" t="s">
        <v>2132</v>
      </c>
      <c r="E218" s="9" t="s">
        <v>2133</v>
      </c>
    </row>
    <row r="219" spans="1:9" ht="38.25">
      <c r="A219" s="67">
        <v>43811</v>
      </c>
      <c r="B219" s="9" t="s">
        <v>2136</v>
      </c>
      <c r="C219" s="200" t="s">
        <v>2010</v>
      </c>
      <c r="D219" s="160" t="s">
        <v>1965</v>
      </c>
      <c r="E219" s="160" t="s">
        <v>2135</v>
      </c>
      <c r="F219" s="42" t="s">
        <v>2137</v>
      </c>
      <c r="G219" s="42" t="s">
        <v>395</v>
      </c>
    </row>
    <row r="220" spans="1:9" ht="85.5">
      <c r="B220" s="9" t="s">
        <v>1519</v>
      </c>
      <c r="C220" s="200" t="s">
        <v>2010</v>
      </c>
      <c r="D220" s="9" t="s">
        <v>151</v>
      </c>
      <c r="E220" s="9" t="s">
        <v>2141</v>
      </c>
      <c r="F220" s="42" t="s">
        <v>394</v>
      </c>
      <c r="G220" s="42" t="s">
        <v>397</v>
      </c>
      <c r="H220" s="9" t="s">
        <v>2139</v>
      </c>
      <c r="I220" s="9" t="s">
        <v>2138</v>
      </c>
    </row>
    <row r="221" spans="1:9" ht="348">
      <c r="A221" s="67">
        <v>43852</v>
      </c>
      <c r="B221" s="9" t="s">
        <v>1949</v>
      </c>
      <c r="C221" s="200" t="s">
        <v>1889</v>
      </c>
      <c r="D221" s="12" t="s">
        <v>2142</v>
      </c>
      <c r="E221" s="12" t="s">
        <v>2143</v>
      </c>
      <c r="F221" s="42" t="s">
        <v>2144</v>
      </c>
      <c r="G221" s="42" t="s">
        <v>1660</v>
      </c>
      <c r="H221" s="9" t="s">
        <v>2145</v>
      </c>
    </row>
    <row r="222" spans="1:9" ht="45">
      <c r="A222" s="67">
        <v>43852</v>
      </c>
      <c r="B222" s="9" t="s">
        <v>1519</v>
      </c>
      <c r="C222" s="200" t="s">
        <v>2148</v>
      </c>
      <c r="D222" s="5" t="s">
        <v>2147</v>
      </c>
      <c r="E222" s="5" t="s">
        <v>2146</v>
      </c>
      <c r="F222" s="42" t="s">
        <v>1659</v>
      </c>
      <c r="G222" s="42" t="s">
        <v>1660</v>
      </c>
      <c r="H222" s="9" t="s">
        <v>2149</v>
      </c>
    </row>
    <row r="223" spans="1:9" ht="85.5">
      <c r="A223" s="67">
        <v>43865</v>
      </c>
      <c r="B223" s="9" t="s">
        <v>1516</v>
      </c>
      <c r="C223" s="200" t="s">
        <v>1934</v>
      </c>
      <c r="E223" s="12" t="s">
        <v>2169</v>
      </c>
      <c r="F223" s="42" t="s">
        <v>2002</v>
      </c>
      <c r="G223" s="42" t="s">
        <v>1660</v>
      </c>
      <c r="H223" s="9" t="s">
        <v>2152</v>
      </c>
    </row>
    <row r="224" spans="1:9" ht="72">
      <c r="A224" s="67">
        <v>43872</v>
      </c>
      <c r="B224" s="9" t="s">
        <v>1513</v>
      </c>
      <c r="C224" s="200" t="s">
        <v>2154</v>
      </c>
      <c r="D224" s="42" t="s">
        <v>19</v>
      </c>
      <c r="E224" s="12" t="s">
        <v>2153</v>
      </c>
      <c r="F224" s="42" t="s">
        <v>2002</v>
      </c>
      <c r="G224" s="42" t="s">
        <v>1660</v>
      </c>
      <c r="H224" s="9" t="s">
        <v>2155</v>
      </c>
    </row>
    <row r="225" spans="1:9" ht="396">
      <c r="A225" s="67">
        <v>43873</v>
      </c>
      <c r="B225" s="9" t="s">
        <v>1949</v>
      </c>
      <c r="C225" s="200" t="s">
        <v>1889</v>
      </c>
      <c r="D225" s="12" t="s">
        <v>2157</v>
      </c>
      <c r="E225" s="12" t="s">
        <v>2156</v>
      </c>
      <c r="F225" s="42" t="s">
        <v>2158</v>
      </c>
      <c r="G225" s="42" t="s">
        <v>396</v>
      </c>
      <c r="I225" s="9" t="s">
        <v>2159</v>
      </c>
    </row>
    <row r="226" spans="1:9" ht="199.5">
      <c r="A226" s="67">
        <v>43894</v>
      </c>
      <c r="B226" s="9" t="s">
        <v>1944</v>
      </c>
      <c r="C226" s="200" t="s">
        <v>2044</v>
      </c>
      <c r="D226" s="9" t="s">
        <v>1428</v>
      </c>
      <c r="E226" s="9" t="s">
        <v>2160</v>
      </c>
      <c r="F226" s="42" t="s">
        <v>2144</v>
      </c>
      <c r="G226" s="42" t="s">
        <v>2161</v>
      </c>
      <c r="H226" s="9" t="s">
        <v>2162</v>
      </c>
    </row>
    <row r="227" spans="1:9" ht="56.25">
      <c r="A227" s="67">
        <v>43901</v>
      </c>
      <c r="B227" s="9" t="s">
        <v>2164</v>
      </c>
      <c r="C227" s="200" t="s">
        <v>2165</v>
      </c>
      <c r="D227" s="42" t="s">
        <v>19</v>
      </c>
      <c r="E227" s="233" t="s">
        <v>2163</v>
      </c>
      <c r="F227" s="42" t="s">
        <v>2002</v>
      </c>
      <c r="G227" s="42" t="s">
        <v>2166</v>
      </c>
    </row>
    <row r="228" spans="1:9" ht="108">
      <c r="A228" s="67">
        <v>43909</v>
      </c>
      <c r="B228" s="9" t="s">
        <v>2171</v>
      </c>
      <c r="C228" s="200" t="s">
        <v>2172</v>
      </c>
      <c r="D228" s="42" t="s">
        <v>19</v>
      </c>
      <c r="E228" s="12" t="s">
        <v>2167</v>
      </c>
      <c r="F228" s="42" t="s">
        <v>1659</v>
      </c>
      <c r="G228" s="42" t="s">
        <v>2166</v>
      </c>
      <c r="H228" s="9" t="s">
        <v>2170</v>
      </c>
    </row>
    <row r="229" spans="1:9" ht="42.75">
      <c r="A229" s="67">
        <v>43909</v>
      </c>
      <c r="B229" s="9" t="s">
        <v>1935</v>
      </c>
      <c r="C229" s="200" t="s">
        <v>2175</v>
      </c>
      <c r="D229" s="42" t="s">
        <v>19</v>
      </c>
      <c r="E229" s="12" t="s">
        <v>2174</v>
      </c>
      <c r="F229" s="42" t="s">
        <v>1659</v>
      </c>
      <c r="G229" s="42" t="s">
        <v>397</v>
      </c>
      <c r="H229" s="9" t="s">
        <v>2176</v>
      </c>
    </row>
    <row r="230" spans="1:9" ht="171">
      <c r="A230" s="67">
        <v>43951</v>
      </c>
      <c r="B230" s="9" t="s">
        <v>1516</v>
      </c>
      <c r="C230" s="200" t="s">
        <v>2165</v>
      </c>
      <c r="D230" s="9" t="s">
        <v>2178</v>
      </c>
      <c r="E230" s="9" t="s">
        <v>2177</v>
      </c>
      <c r="F230" s="42" t="s">
        <v>1659</v>
      </c>
      <c r="G230" s="42" t="s">
        <v>2166</v>
      </c>
      <c r="H230" s="9" t="s">
        <v>2179</v>
      </c>
    </row>
    <row r="231" spans="1:9" ht="71.25">
      <c r="A231" s="67">
        <v>43951</v>
      </c>
      <c r="B231" s="9" t="s">
        <v>1949</v>
      </c>
      <c r="C231" s="200" t="s">
        <v>2181</v>
      </c>
      <c r="D231" s="42" t="s">
        <v>19</v>
      </c>
      <c r="E231" s="3" t="s">
        <v>2180</v>
      </c>
      <c r="F231" s="42" t="s">
        <v>2002</v>
      </c>
      <c r="G231" s="42" t="s">
        <v>1660</v>
      </c>
      <c r="H231" s="9" t="s">
        <v>2182</v>
      </c>
    </row>
    <row r="232" spans="1:9" ht="128.25">
      <c r="A232" s="67">
        <v>43952</v>
      </c>
      <c r="B232" s="9" t="s">
        <v>1514</v>
      </c>
      <c r="C232" s="200" t="s">
        <v>2186</v>
      </c>
      <c r="D232" s="3" t="s">
        <v>2185</v>
      </c>
      <c r="E232" s="3" t="s">
        <v>2184</v>
      </c>
      <c r="F232" s="42" t="s">
        <v>1659</v>
      </c>
      <c r="G232" s="42" t="s">
        <v>1660</v>
      </c>
      <c r="H232" s="9" t="s">
        <v>2187</v>
      </c>
    </row>
    <row r="233" spans="1:9" ht="108">
      <c r="A233" s="67">
        <v>43966</v>
      </c>
      <c r="B233" s="9" t="s">
        <v>1949</v>
      </c>
      <c r="C233" s="200" t="s">
        <v>2013</v>
      </c>
      <c r="D233" s="42" t="s">
        <v>19</v>
      </c>
      <c r="E233" s="45" t="s">
        <v>2188</v>
      </c>
      <c r="F233" s="42" t="s">
        <v>2002</v>
      </c>
      <c r="G233" s="42" t="s">
        <v>2166</v>
      </c>
      <c r="I233" s="9" t="s">
        <v>2193</v>
      </c>
    </row>
    <row r="234" spans="1:9" ht="285">
      <c r="A234" s="67">
        <v>43972</v>
      </c>
      <c r="B234" s="9" t="s">
        <v>1949</v>
      </c>
      <c r="C234" s="200" t="s">
        <v>2181</v>
      </c>
      <c r="D234" s="3" t="s">
        <v>2191</v>
      </c>
      <c r="E234" s="3" t="s">
        <v>2190</v>
      </c>
      <c r="F234" s="42" t="s">
        <v>1659</v>
      </c>
      <c r="G234" s="42" t="s">
        <v>1660</v>
      </c>
      <c r="H234" s="9" t="s">
        <v>2192</v>
      </c>
    </row>
    <row r="235" spans="1:9" ht="171">
      <c r="A235" s="67">
        <v>43991</v>
      </c>
      <c r="B235" s="9" t="s">
        <v>2231</v>
      </c>
      <c r="C235" s="200" t="s">
        <v>3474</v>
      </c>
      <c r="D235" s="3" t="s">
        <v>1655</v>
      </c>
      <c r="E235" s="3" t="s">
        <v>2229</v>
      </c>
      <c r="F235" s="42" t="s">
        <v>1659</v>
      </c>
      <c r="G235" s="42" t="s">
        <v>1660</v>
      </c>
      <c r="H235" s="9" t="s">
        <v>2230</v>
      </c>
    </row>
    <row r="236" spans="1:9" ht="72" thickBot="1">
      <c r="A236" s="67">
        <v>43991</v>
      </c>
      <c r="B236" s="9" t="s">
        <v>2233</v>
      </c>
      <c r="C236" s="200" t="s">
        <v>2020</v>
      </c>
      <c r="D236" s="9" t="s">
        <v>1068</v>
      </c>
      <c r="E236" s="9" t="s">
        <v>2232</v>
      </c>
      <c r="F236" s="42" t="s">
        <v>1659</v>
      </c>
      <c r="G236" s="42" t="s">
        <v>1660</v>
      </c>
      <c r="H236" s="9" t="s">
        <v>1303</v>
      </c>
    </row>
    <row r="237" spans="1:9" ht="100.5" thickBot="1">
      <c r="A237" s="67">
        <v>43992</v>
      </c>
      <c r="B237" s="9" t="s">
        <v>2241</v>
      </c>
      <c r="C237" s="200" t="s">
        <v>2242</v>
      </c>
      <c r="D237" s="18" t="s">
        <v>19</v>
      </c>
      <c r="E237" s="18" t="s">
        <v>2240</v>
      </c>
      <c r="F237" s="42" t="s">
        <v>2002</v>
      </c>
      <c r="G237" s="42" t="s">
        <v>1660</v>
      </c>
      <c r="H237" s="9" t="s">
        <v>2243</v>
      </c>
    </row>
    <row r="238" spans="1:9" ht="171">
      <c r="A238" s="67">
        <v>43998</v>
      </c>
      <c r="B238" s="9" t="s">
        <v>2248</v>
      </c>
      <c r="C238" s="200" t="s">
        <v>2246</v>
      </c>
      <c r="D238" s="9" t="s">
        <v>2245</v>
      </c>
      <c r="E238" s="9" t="s">
        <v>2244</v>
      </c>
      <c r="F238" s="42" t="s">
        <v>1659</v>
      </c>
      <c r="G238" s="42" t="s">
        <v>2166</v>
      </c>
      <c r="H238" s="9" t="s">
        <v>2247</v>
      </c>
    </row>
    <row r="239" spans="1:9" ht="28.5">
      <c r="A239" s="67">
        <v>43996</v>
      </c>
      <c r="B239" s="9" t="s">
        <v>2249</v>
      </c>
      <c r="C239" s="200" t="s">
        <v>19</v>
      </c>
      <c r="D239" s="42" t="s">
        <v>19</v>
      </c>
      <c r="E239" s="9" t="s">
        <v>2250</v>
      </c>
      <c r="F239" s="42" t="s">
        <v>2002</v>
      </c>
      <c r="G239" s="42" t="s">
        <v>2166</v>
      </c>
      <c r="H239" s="9" t="s">
        <v>2251</v>
      </c>
    </row>
    <row r="240" spans="1:9" ht="90">
      <c r="A240" s="67">
        <v>44034</v>
      </c>
      <c r="B240" s="9" t="s">
        <v>2241</v>
      </c>
      <c r="C240" s="200" t="s">
        <v>2181</v>
      </c>
      <c r="D240" s="42" t="s">
        <v>19</v>
      </c>
      <c r="E240" s="206" t="s">
        <v>2586</v>
      </c>
      <c r="F240" s="42" t="s">
        <v>2002</v>
      </c>
      <c r="G240" s="42" t="s">
        <v>1660</v>
      </c>
      <c r="H240" s="9" t="s">
        <v>2459</v>
      </c>
    </row>
    <row r="241" spans="1:9" ht="71.25">
      <c r="A241" s="67">
        <v>44039</v>
      </c>
      <c r="B241" s="9" t="s">
        <v>2483</v>
      </c>
      <c r="C241" s="200" t="s">
        <v>2485</v>
      </c>
      <c r="D241" s="42" t="s">
        <v>19</v>
      </c>
      <c r="E241" s="3" t="s">
        <v>2482</v>
      </c>
      <c r="F241" s="42" t="s">
        <v>2002</v>
      </c>
      <c r="G241" s="42" t="s">
        <v>2166</v>
      </c>
      <c r="H241" s="9" t="s">
        <v>2484</v>
      </c>
    </row>
    <row r="242" spans="1:9" ht="171">
      <c r="A242" s="67">
        <v>44063</v>
      </c>
      <c r="B242" s="9" t="s">
        <v>2866</v>
      </c>
      <c r="C242" s="200" t="s">
        <v>2246</v>
      </c>
      <c r="D242" s="9" t="s">
        <v>2587</v>
      </c>
      <c r="E242" s="9" t="s">
        <v>2867</v>
      </c>
      <c r="F242" s="42" t="s">
        <v>1659</v>
      </c>
      <c r="G242" s="42" t="s">
        <v>2868</v>
      </c>
      <c r="H242" s="9" t="s">
        <v>2869</v>
      </c>
    </row>
    <row r="243" spans="1:9" ht="156.75">
      <c r="A243" s="67">
        <v>44140</v>
      </c>
      <c r="B243" s="9" t="s">
        <v>2870</v>
      </c>
      <c r="C243" s="200" t="s">
        <v>2871</v>
      </c>
      <c r="D243" s="3" t="s">
        <v>1732</v>
      </c>
      <c r="E243" s="3" t="s">
        <v>3585</v>
      </c>
      <c r="F243" s="42" t="s">
        <v>1659</v>
      </c>
      <c r="G243" s="42" t="s">
        <v>1660</v>
      </c>
      <c r="H243" s="9" t="s">
        <v>2872</v>
      </c>
    </row>
    <row r="244" spans="1:9" ht="42.75">
      <c r="A244" s="67">
        <v>44088</v>
      </c>
      <c r="B244" s="9" t="s">
        <v>2923</v>
      </c>
      <c r="C244" s="200" t="s">
        <v>2922</v>
      </c>
      <c r="D244" s="42" t="s">
        <v>19</v>
      </c>
      <c r="E244" s="3" t="s">
        <v>2920</v>
      </c>
      <c r="F244" s="42" t="s">
        <v>2002</v>
      </c>
    </row>
    <row r="245" spans="1:9" ht="142.5">
      <c r="A245" s="67">
        <v>44088</v>
      </c>
      <c r="B245" s="9" t="s">
        <v>2923</v>
      </c>
      <c r="C245" s="200" t="s">
        <v>2924</v>
      </c>
      <c r="D245" s="42" t="s">
        <v>19</v>
      </c>
      <c r="E245" s="3" t="s">
        <v>2921</v>
      </c>
      <c r="F245" s="42" t="s">
        <v>2002</v>
      </c>
    </row>
    <row r="246" spans="1:9" ht="85.5">
      <c r="A246" s="67">
        <v>44091</v>
      </c>
      <c r="B246" s="9" t="s">
        <v>3258</v>
      </c>
      <c r="C246" s="200" t="s">
        <v>2005</v>
      </c>
      <c r="D246" s="42" t="s">
        <v>19</v>
      </c>
      <c r="E246" s="3" t="s">
        <v>3257</v>
      </c>
      <c r="F246" s="42" t="s">
        <v>2002</v>
      </c>
      <c r="I246" s="9" t="s">
        <v>3259</v>
      </c>
    </row>
    <row r="247" spans="1:9" ht="114">
      <c r="A247" s="67">
        <v>44139</v>
      </c>
      <c r="B247" s="9" t="s">
        <v>3511</v>
      </c>
      <c r="C247" s="200" t="s">
        <v>2046</v>
      </c>
      <c r="D247" s="42" t="s">
        <v>19</v>
      </c>
      <c r="E247" s="12" t="s">
        <v>3733</v>
      </c>
      <c r="F247" s="42" t="s">
        <v>2250</v>
      </c>
      <c r="G247" s="42" t="s">
        <v>3509</v>
      </c>
      <c r="I247" s="9" t="s">
        <v>3510</v>
      </c>
    </row>
    <row r="248" spans="1:9" ht="85.5">
      <c r="A248" s="67">
        <v>44139</v>
      </c>
      <c r="B248" s="9" t="s">
        <v>3514</v>
      </c>
      <c r="C248" s="200" t="s">
        <v>3515</v>
      </c>
      <c r="D248" s="42" t="s">
        <v>19</v>
      </c>
      <c r="E248" s="3" t="s">
        <v>3513</v>
      </c>
      <c r="F248" s="42" t="s">
        <v>2250</v>
      </c>
      <c r="G248" s="42" t="s">
        <v>3509</v>
      </c>
    </row>
    <row r="249" spans="1:9" ht="150">
      <c r="A249" s="67">
        <v>44140</v>
      </c>
      <c r="B249" s="9" t="s">
        <v>3529</v>
      </c>
      <c r="C249" s="200" t="s">
        <v>3528</v>
      </c>
      <c r="D249" s="42" t="s">
        <v>19</v>
      </c>
      <c r="E249" s="7" t="s">
        <v>3527</v>
      </c>
      <c r="F249" s="42" t="s">
        <v>2002</v>
      </c>
      <c r="G249" s="42" t="s">
        <v>3509</v>
      </c>
      <c r="I249" s="9" t="s">
        <v>3530</v>
      </c>
    </row>
    <row r="250" spans="1:9" ht="128.25">
      <c r="A250" s="67">
        <v>44166</v>
      </c>
      <c r="B250" s="9" t="s">
        <v>3695</v>
      </c>
      <c r="C250" s="200" t="s">
        <v>3696</v>
      </c>
      <c r="D250" s="9" t="s">
        <v>1714</v>
      </c>
      <c r="E250" s="9" t="s">
        <v>19</v>
      </c>
      <c r="F250" s="42" t="s">
        <v>3694</v>
      </c>
      <c r="G250" s="42" t="s">
        <v>19</v>
      </c>
    </row>
    <row r="251" spans="1:9" ht="96">
      <c r="A251" s="67">
        <v>44166</v>
      </c>
      <c r="B251" s="9" t="s">
        <v>3514</v>
      </c>
      <c r="C251" s="200" t="s">
        <v>3698</v>
      </c>
      <c r="D251" s="12" t="s">
        <v>3699</v>
      </c>
      <c r="E251" s="12" t="s">
        <v>3697</v>
      </c>
      <c r="F251" s="42" t="s">
        <v>1659</v>
      </c>
      <c r="G251" s="42" t="s">
        <v>1660</v>
      </c>
      <c r="H251" s="9" t="s">
        <v>1430</v>
      </c>
    </row>
    <row r="252" spans="1:9" ht="199.5">
      <c r="A252" s="67">
        <v>44166</v>
      </c>
      <c r="B252" s="9" t="s">
        <v>3705</v>
      </c>
      <c r="C252" s="200" t="s">
        <v>3704</v>
      </c>
      <c r="D252" s="42" t="s">
        <v>19</v>
      </c>
      <c r="E252" s="9" t="s">
        <v>3703</v>
      </c>
    </row>
    <row r="253" spans="1:9" ht="135.75">
      <c r="A253" s="67">
        <v>43872</v>
      </c>
      <c r="B253" s="9" t="s">
        <v>3710</v>
      </c>
      <c r="C253" s="200" t="s">
        <v>3711</v>
      </c>
      <c r="D253" s="3" t="s">
        <v>2946</v>
      </c>
      <c r="E253" s="3" t="s">
        <v>3707</v>
      </c>
      <c r="F253" s="42" t="s">
        <v>1659</v>
      </c>
      <c r="G253" s="42" t="s">
        <v>1660</v>
      </c>
      <c r="H253" s="9" t="s">
        <v>3712</v>
      </c>
    </row>
    <row r="254" spans="1:9" ht="85.5">
      <c r="A254" s="67">
        <v>43873</v>
      </c>
      <c r="B254" s="9" t="s">
        <v>3713</v>
      </c>
      <c r="C254" s="200" t="s">
        <v>3714</v>
      </c>
      <c r="D254" s="42" t="s">
        <v>19</v>
      </c>
      <c r="E254" s="310" t="s">
        <v>3709</v>
      </c>
      <c r="F254" s="42" t="s">
        <v>1659</v>
      </c>
      <c r="G254" s="42" t="s">
        <v>1660</v>
      </c>
      <c r="H254" s="9" t="s">
        <v>3715</v>
      </c>
    </row>
    <row r="255" spans="1:9" ht="72">
      <c r="A255" s="67">
        <v>44252</v>
      </c>
      <c r="B255" s="9" t="s">
        <v>3719</v>
      </c>
      <c r="C255" s="200" t="s">
        <v>3720</v>
      </c>
      <c r="D255" s="42" t="s">
        <v>19</v>
      </c>
      <c r="E255" s="12" t="s">
        <v>3718</v>
      </c>
      <c r="F255" s="42" t="s">
        <v>1659</v>
      </c>
      <c r="G255" s="42" t="s">
        <v>1660</v>
      </c>
      <c r="H255" s="9" t="s">
        <v>3721</v>
      </c>
    </row>
    <row r="256" spans="1:9" ht="114">
      <c r="A256" s="67">
        <v>44253</v>
      </c>
      <c r="B256" s="9" t="s">
        <v>3710</v>
      </c>
      <c r="C256" s="200" t="s">
        <v>3726</v>
      </c>
      <c r="D256" s="9" t="s">
        <v>3728</v>
      </c>
      <c r="E256" s="9" t="s">
        <v>3727</v>
      </c>
      <c r="F256" s="42" t="s">
        <v>1659</v>
      </c>
      <c r="G256" s="42" t="s">
        <v>1660</v>
      </c>
      <c r="H256" s="9" t="s">
        <v>3729</v>
      </c>
    </row>
    <row r="257" spans="1:8" ht="204">
      <c r="A257" s="67">
        <v>44267</v>
      </c>
      <c r="B257" s="9" t="s">
        <v>3736</v>
      </c>
      <c r="C257" s="200" t="s">
        <v>3726</v>
      </c>
      <c r="D257" s="12" t="s">
        <v>3735</v>
      </c>
      <c r="E257" s="12" t="s">
        <v>3734</v>
      </c>
      <c r="F257" s="42" t="s">
        <v>1659</v>
      </c>
      <c r="G257" s="42" t="s">
        <v>2166</v>
      </c>
      <c r="H257" s="9" t="s">
        <v>3737</v>
      </c>
    </row>
    <row r="258" spans="1:8" ht="71.25">
      <c r="A258" s="67">
        <v>44315</v>
      </c>
      <c r="B258" s="9" t="s">
        <v>3756</v>
      </c>
      <c r="C258" s="200" t="s">
        <v>3757</v>
      </c>
      <c r="D258" s="200" t="s">
        <v>3757</v>
      </c>
      <c r="E258" s="200" t="s">
        <v>3757</v>
      </c>
      <c r="F258" s="42" t="s">
        <v>1659</v>
      </c>
      <c r="G258" s="42" t="s">
        <v>3758</v>
      </c>
      <c r="H258" s="9" t="s">
        <v>3759</v>
      </c>
    </row>
    <row r="259" spans="1:8" ht="57">
      <c r="A259" s="67">
        <v>44315</v>
      </c>
      <c r="B259" s="9" t="s">
        <v>3791</v>
      </c>
      <c r="C259" s="200" t="s">
        <v>3792</v>
      </c>
      <c r="D259" s="42" t="s">
        <v>19</v>
      </c>
      <c r="E259" s="9" t="s">
        <v>3793</v>
      </c>
      <c r="F259" s="42" t="s">
        <v>2002</v>
      </c>
      <c r="G259" s="42" t="s">
        <v>1660</v>
      </c>
      <c r="H259" s="9" t="s">
        <v>3794</v>
      </c>
    </row>
    <row r="260" spans="1:8" ht="42.75">
      <c r="A260" s="67">
        <v>44315</v>
      </c>
      <c r="B260" s="9" t="s">
        <v>3797</v>
      </c>
      <c r="C260" s="200" t="s">
        <v>3798</v>
      </c>
      <c r="D260" s="42" t="s">
        <v>19</v>
      </c>
      <c r="E260" s="9" t="s">
        <v>3799</v>
      </c>
      <c r="F260" s="42" t="s">
        <v>2002</v>
      </c>
      <c r="G260" s="42" t="s">
        <v>1660</v>
      </c>
      <c r="H260" s="9" t="s">
        <v>3800</v>
      </c>
    </row>
    <row r="261" spans="1:8" ht="57">
      <c r="A261" s="67">
        <v>44315</v>
      </c>
      <c r="B261" s="9" t="s">
        <v>3804</v>
      </c>
      <c r="C261" s="200" t="s">
        <v>2010</v>
      </c>
      <c r="D261" s="42" t="s">
        <v>19</v>
      </c>
      <c r="E261" s="27" t="s">
        <v>3801</v>
      </c>
      <c r="F261" s="42" t="s">
        <v>2002</v>
      </c>
      <c r="G261" s="9" t="s">
        <v>3803</v>
      </c>
    </row>
    <row r="262" spans="1:8" ht="171">
      <c r="A262" s="67">
        <v>44315</v>
      </c>
      <c r="B262" s="9" t="s">
        <v>3808</v>
      </c>
      <c r="C262" s="200" t="s">
        <v>3807</v>
      </c>
      <c r="D262" s="3" t="s">
        <v>3806</v>
      </c>
      <c r="E262" s="3" t="s">
        <v>3805</v>
      </c>
    </row>
    <row r="263" spans="1:8" ht="99.75">
      <c r="A263" s="67">
        <v>44321</v>
      </c>
      <c r="B263" s="9" t="s">
        <v>3812</v>
      </c>
      <c r="C263" s="200" t="s">
        <v>3757</v>
      </c>
      <c r="D263" s="9" t="s">
        <v>3813</v>
      </c>
      <c r="E263" s="9" t="s">
        <v>3810</v>
      </c>
      <c r="F263" s="42" t="s">
        <v>1659</v>
      </c>
      <c r="G263" s="42" t="s">
        <v>1660</v>
      </c>
      <c r="H263" s="9" t="s">
        <v>3814</v>
      </c>
    </row>
    <row r="264" spans="1:8" ht="409.5">
      <c r="A264" s="326">
        <v>44356</v>
      </c>
      <c r="B264" s="9" t="s">
        <v>3948</v>
      </c>
      <c r="C264" s="200" t="s">
        <v>2010</v>
      </c>
      <c r="D264" s="42" t="s">
        <v>19</v>
      </c>
      <c r="E264" s="9" t="s">
        <v>3949</v>
      </c>
      <c r="F264" s="42" t="s">
        <v>1659</v>
      </c>
      <c r="G264" s="42" t="s">
        <v>1660</v>
      </c>
      <c r="H264" s="9" t="s">
        <v>3950</v>
      </c>
    </row>
    <row r="265" spans="1:8" ht="114">
      <c r="A265" s="326">
        <v>44356</v>
      </c>
      <c r="B265" s="9" t="s">
        <v>3948</v>
      </c>
      <c r="C265" s="200" t="s">
        <v>1939</v>
      </c>
      <c r="D265" s="42" t="s">
        <v>19</v>
      </c>
      <c r="E265" s="9" t="str">
        <f>'E&amp;W and Scot_ADM SIP 16'!H12</f>
        <v>Per para 6 of SIP 16, 'the espression connected is uesed to mean a person with any connectoin to the directors, shareholders or secured creditors of the company or their associates and includes any connected person.</v>
      </c>
      <c r="F265" s="42" t="s">
        <v>1659</v>
      </c>
      <c r="G265" s="42" t="s">
        <v>1660</v>
      </c>
      <c r="H265" s="9" t="s">
        <v>3950</v>
      </c>
    </row>
    <row r="266" spans="1:8" ht="85.5">
      <c r="A266" s="326">
        <v>44454</v>
      </c>
      <c r="B266" s="9" t="s">
        <v>3963</v>
      </c>
      <c r="C266" s="200" t="s">
        <v>2186</v>
      </c>
      <c r="D266" s="120" t="s">
        <v>1851</v>
      </c>
      <c r="E266" s="120" t="s">
        <v>3958</v>
      </c>
      <c r="F266" s="42" t="s">
        <v>1659</v>
      </c>
      <c r="G266" s="42" t="s">
        <v>1660</v>
      </c>
      <c r="H266" s="9" t="s">
        <v>3959</v>
      </c>
    </row>
    <row r="267" spans="1:8" ht="85.5">
      <c r="A267" s="326">
        <v>44454</v>
      </c>
      <c r="B267" s="9" t="s">
        <v>3964</v>
      </c>
      <c r="D267" s="9" t="s">
        <v>1760</v>
      </c>
      <c r="E267" s="9" t="s">
        <v>3960</v>
      </c>
      <c r="F267" s="42" t="s">
        <v>1659</v>
      </c>
      <c r="G267" s="42" t="s">
        <v>1660</v>
      </c>
      <c r="H267" s="9" t="s">
        <v>3959</v>
      </c>
    </row>
    <row r="268" spans="1:8" ht="57">
      <c r="A268" s="326">
        <v>44454</v>
      </c>
      <c r="B268" s="9" t="s">
        <v>3964</v>
      </c>
      <c r="C268" s="200" t="s">
        <v>1884</v>
      </c>
      <c r="D268" s="9" t="s">
        <v>367</v>
      </c>
      <c r="E268" s="9" t="s">
        <v>3966</v>
      </c>
      <c r="F268" s="42" t="s">
        <v>1659</v>
      </c>
      <c r="G268" s="42" t="s">
        <v>1660</v>
      </c>
      <c r="H268" s="9" t="s">
        <v>3967</v>
      </c>
    </row>
    <row r="269" spans="1:8" ht="57">
      <c r="A269" s="326">
        <v>44454</v>
      </c>
      <c r="B269" s="9" t="s">
        <v>3970</v>
      </c>
      <c r="D269" s="3" t="s">
        <v>2236</v>
      </c>
      <c r="E269" s="3" t="s">
        <v>3969</v>
      </c>
      <c r="F269" s="42" t="s">
        <v>1659</v>
      </c>
      <c r="G269" s="42" t="s">
        <v>1660</v>
      </c>
      <c r="H269" s="9" t="s">
        <v>3967</v>
      </c>
    </row>
    <row r="270" spans="1:8" ht="213.75">
      <c r="A270" s="326">
        <v>44454</v>
      </c>
      <c r="B270" s="9" t="s">
        <v>3797</v>
      </c>
      <c r="C270" s="200" t="s">
        <v>3973</v>
      </c>
      <c r="D270" s="42" t="s">
        <v>19</v>
      </c>
      <c r="E270" s="9" t="s">
        <v>3971</v>
      </c>
      <c r="F270" s="42" t="s">
        <v>2002</v>
      </c>
      <c r="G270" s="42" t="s">
        <v>1660</v>
      </c>
      <c r="H270" s="9" t="s">
        <v>3972</v>
      </c>
    </row>
    <row r="271" spans="1:8" ht="128.25">
      <c r="A271" s="326">
        <v>44454</v>
      </c>
      <c r="B271" s="9" t="s">
        <v>3991</v>
      </c>
      <c r="C271" s="200" t="s">
        <v>2018</v>
      </c>
      <c r="D271" s="42" t="s">
        <v>19</v>
      </c>
      <c r="E271" s="9" t="s">
        <v>3990</v>
      </c>
      <c r="F271" s="42" t="s">
        <v>2002</v>
      </c>
      <c r="G271" s="42" t="s">
        <v>1660</v>
      </c>
      <c r="H271" s="9" t="s">
        <v>3992</v>
      </c>
    </row>
    <row r="272" spans="1:8" ht="156.75">
      <c r="A272" s="326">
        <v>44468</v>
      </c>
      <c r="B272" s="9" t="s">
        <v>4025</v>
      </c>
      <c r="C272" s="200" t="s">
        <v>4026</v>
      </c>
      <c r="D272" s="42" t="s">
        <v>19</v>
      </c>
      <c r="E272" s="9" t="s">
        <v>4023</v>
      </c>
      <c r="F272" s="42" t="s">
        <v>2002</v>
      </c>
      <c r="G272" s="42" t="s">
        <v>2166</v>
      </c>
      <c r="H272" s="9" t="s">
        <v>4027</v>
      </c>
    </row>
    <row r="273" spans="1:8" ht="128.25">
      <c r="A273" s="326">
        <v>44560</v>
      </c>
      <c r="B273" s="9" t="s">
        <v>4040</v>
      </c>
      <c r="C273" s="200" t="s">
        <v>3696</v>
      </c>
      <c r="D273" s="9" t="s">
        <v>4039</v>
      </c>
      <c r="E273" s="9" t="s">
        <v>19</v>
      </c>
      <c r="F273" s="42" t="s">
        <v>3694</v>
      </c>
      <c r="G273" s="42" t="s">
        <v>1660</v>
      </c>
      <c r="H273" s="9" t="s">
        <v>4042</v>
      </c>
    </row>
    <row r="274" spans="1:8" ht="99.75">
      <c r="A274" s="326">
        <v>44762</v>
      </c>
      <c r="B274" s="9" t="s">
        <v>4058</v>
      </c>
      <c r="C274" s="200" t="s">
        <v>4059</v>
      </c>
      <c r="D274" s="42" t="s">
        <v>19</v>
      </c>
      <c r="E274" s="3" t="s">
        <v>4057</v>
      </c>
      <c r="F274" s="42" t="s">
        <v>2002</v>
      </c>
      <c r="G274" s="42" t="s">
        <v>1660</v>
      </c>
      <c r="H274" s="9" t="s">
        <v>4060</v>
      </c>
    </row>
    <row r="275" spans="1:8" ht="57">
      <c r="A275" s="326">
        <v>44762</v>
      </c>
      <c r="B275" s="9" t="s">
        <v>4066</v>
      </c>
      <c r="C275" s="200" t="s">
        <v>4067</v>
      </c>
      <c r="D275" s="42" t="s">
        <v>3757</v>
      </c>
      <c r="E275" s="9" t="s">
        <v>3757</v>
      </c>
      <c r="F275" s="42" t="s">
        <v>1659</v>
      </c>
      <c r="G275" s="42" t="s">
        <v>1660</v>
      </c>
      <c r="H275" s="9" t="s">
        <v>4068</v>
      </c>
    </row>
    <row r="276" spans="1:8" ht="72">
      <c r="A276" s="326">
        <v>44762</v>
      </c>
      <c r="B276" s="9" t="s">
        <v>4072</v>
      </c>
      <c r="C276" s="200" t="s">
        <v>4073</v>
      </c>
      <c r="D276" s="143" t="s">
        <v>2518</v>
      </c>
      <c r="E276" s="143" t="s">
        <v>4071</v>
      </c>
      <c r="F276" s="42" t="s">
        <v>1659</v>
      </c>
      <c r="G276" s="42" t="s">
        <v>2027</v>
      </c>
    </row>
    <row r="277" spans="1:8" ht="42.75">
      <c r="A277" s="326">
        <v>44762</v>
      </c>
      <c r="B277" s="9" t="s">
        <v>4076</v>
      </c>
      <c r="C277" s="200" t="s">
        <v>4077</v>
      </c>
      <c r="D277" s="3" t="s">
        <v>985</v>
      </c>
      <c r="E277" s="3" t="s">
        <v>985</v>
      </c>
      <c r="F277" s="42" t="s">
        <v>1660</v>
      </c>
      <c r="G277" s="42" t="s">
        <v>1660</v>
      </c>
      <c r="H277" s="9" t="s">
        <v>4078</v>
      </c>
    </row>
    <row r="278" spans="1:8" ht="114">
      <c r="A278" s="326">
        <v>44762</v>
      </c>
      <c r="B278" s="9" t="s">
        <v>4080</v>
      </c>
      <c r="C278" s="200" t="s">
        <v>1917</v>
      </c>
      <c r="D278" s="9" t="s">
        <v>1422</v>
      </c>
      <c r="E278" s="9" t="s">
        <v>4081</v>
      </c>
      <c r="F278" s="42" t="s">
        <v>1659</v>
      </c>
      <c r="G278" s="42" t="s">
        <v>1660</v>
      </c>
      <c r="H278" s="9" t="s">
        <v>4083</v>
      </c>
    </row>
    <row r="279" spans="1:8" ht="85.5">
      <c r="A279" s="326">
        <v>44763</v>
      </c>
      <c r="B279" s="9" t="s">
        <v>3514</v>
      </c>
      <c r="C279" s="200" t="s">
        <v>4149</v>
      </c>
      <c r="D279" s="42" t="s">
        <v>19</v>
      </c>
      <c r="E279" s="3" t="s">
        <v>4147</v>
      </c>
      <c r="F279" s="42" t="s">
        <v>2250</v>
      </c>
      <c r="G279" s="42" t="s">
        <v>1660</v>
      </c>
      <c r="H279" s="9" t="s">
        <v>4150</v>
      </c>
    </row>
    <row r="280" spans="1:8" ht="42.75">
      <c r="A280" s="326">
        <v>44860</v>
      </c>
      <c r="B280" s="9" t="s">
        <v>4186</v>
      </c>
      <c r="C280" s="200" t="s">
        <v>3757</v>
      </c>
      <c r="H280" s="9" t="s">
        <v>4187</v>
      </c>
    </row>
    <row r="281" spans="1:8" ht="42.75">
      <c r="A281" s="326">
        <v>44860</v>
      </c>
      <c r="B281" s="9" t="s">
        <v>4188</v>
      </c>
      <c r="D281" s="42" t="s">
        <v>19</v>
      </c>
      <c r="E281" s="9" t="s">
        <v>4189</v>
      </c>
      <c r="F281" s="42" t="s">
        <v>2002</v>
      </c>
      <c r="G281" s="42" t="s">
        <v>1660</v>
      </c>
      <c r="H281" s="9" t="s">
        <v>4190</v>
      </c>
    </row>
    <row r="282" spans="1:8" ht="57">
      <c r="A282" s="326">
        <v>44860</v>
      </c>
      <c r="B282" s="9" t="s">
        <v>4192</v>
      </c>
      <c r="G282" s="42" t="s">
        <v>1660</v>
      </c>
      <c r="H282" s="9" t="s">
        <v>4193</v>
      </c>
    </row>
    <row r="283" spans="1:8" ht="171">
      <c r="A283" s="326">
        <v>45021</v>
      </c>
      <c r="B283" s="9" t="s">
        <v>4040</v>
      </c>
      <c r="C283" s="200" t="s">
        <v>2246</v>
      </c>
      <c r="D283" s="9" t="s">
        <v>2867</v>
      </c>
      <c r="E283" s="9" t="s">
        <v>4196</v>
      </c>
      <c r="F283" s="42" t="s">
        <v>1659</v>
      </c>
      <c r="G283" s="42" t="s">
        <v>1660</v>
      </c>
      <c r="H283" s="9" t="s">
        <v>4195</v>
      </c>
    </row>
    <row r="284" spans="1:8" ht="71.25">
      <c r="A284" s="326">
        <v>45057</v>
      </c>
      <c r="B284" s="9" t="s">
        <v>4338</v>
      </c>
      <c r="C284" s="200" t="s">
        <v>19</v>
      </c>
      <c r="D284" s="42" t="s">
        <v>19</v>
      </c>
      <c r="E284" s="9" t="s">
        <v>19</v>
      </c>
      <c r="F284" s="42" t="s">
        <v>19</v>
      </c>
      <c r="G284" s="42" t="s">
        <v>19</v>
      </c>
      <c r="H284" s="9" t="s">
        <v>4339</v>
      </c>
    </row>
    <row r="285" spans="1:8" ht="185.25">
      <c r="A285" s="326">
        <v>45187</v>
      </c>
      <c r="B285" s="9" t="s">
        <v>2231</v>
      </c>
      <c r="C285" s="200" t="s">
        <v>2020</v>
      </c>
      <c r="D285" s="9" t="s">
        <v>1558</v>
      </c>
      <c r="E285" s="9" t="s">
        <v>4341</v>
      </c>
      <c r="F285" s="42" t="s">
        <v>1659</v>
      </c>
      <c r="G285" s="9" t="s">
        <v>1660</v>
      </c>
      <c r="H285" s="9" t="s">
        <v>4342</v>
      </c>
    </row>
    <row r="286" spans="1:8" ht="71.25">
      <c r="A286" s="326">
        <v>45187</v>
      </c>
      <c r="B286" s="9" t="s">
        <v>3808</v>
      </c>
      <c r="C286" s="200" t="s">
        <v>3757</v>
      </c>
      <c r="D286" s="42" t="s">
        <v>3757</v>
      </c>
      <c r="E286" s="9" t="s">
        <v>3757</v>
      </c>
      <c r="F286" s="42" t="s">
        <v>4376</v>
      </c>
      <c r="H286" s="9" t="s">
        <v>4377</v>
      </c>
    </row>
    <row r="287" spans="1:8" ht="99.75">
      <c r="A287" s="326">
        <v>45187</v>
      </c>
      <c r="B287" s="9" t="s">
        <v>3258</v>
      </c>
      <c r="C287" s="200" t="s">
        <v>4379</v>
      </c>
      <c r="D287" s="9" t="s">
        <v>2153</v>
      </c>
      <c r="E287" s="9" t="s">
        <v>4380</v>
      </c>
      <c r="F287" s="42" t="s">
        <v>1660</v>
      </c>
      <c r="G287" s="9" t="s">
        <v>4381</v>
      </c>
    </row>
    <row r="288" spans="1:8" ht="171">
      <c r="A288" s="326">
        <v>45187</v>
      </c>
      <c r="B288" s="342" t="s">
        <v>4384</v>
      </c>
      <c r="C288" s="200" t="s">
        <v>4385</v>
      </c>
      <c r="D288" s="9" t="s">
        <v>4383</v>
      </c>
      <c r="E288" s="9" t="s">
        <v>4382</v>
      </c>
      <c r="F288" s="42" t="s">
        <v>1659</v>
      </c>
      <c r="G288" s="42" t="s">
        <v>2166</v>
      </c>
    </row>
    <row r="289" spans="1:8" ht="85.5">
      <c r="A289" s="326">
        <v>45237</v>
      </c>
      <c r="B289" s="9" t="s">
        <v>4392</v>
      </c>
      <c r="C289" s="200" t="s">
        <v>4390</v>
      </c>
      <c r="D289" s="9" t="s">
        <v>4389</v>
      </c>
      <c r="E289" s="9" t="s">
        <v>4388</v>
      </c>
      <c r="F289" s="42" t="s">
        <v>1659</v>
      </c>
      <c r="G289" s="42" t="s">
        <v>1660</v>
      </c>
      <c r="H289" s="9" t="s">
        <v>4391</v>
      </c>
    </row>
  </sheetData>
  <autoFilter ref="A1:I184" xr:uid="{00000000-0009-0000-0000-000003000000}"/>
  <hyperlinks>
    <hyperlink ref="E254" r:id="rId1" xr:uid="{00000000-0004-0000-0300-000000000000}"/>
  </hyperlinks>
  <printOptions gridLines="1"/>
  <pageMargins left="0.70866141732283472" right="0.70866141732283472" top="0.74803149606299213" bottom="0.74803149606299213" header="0.31496062992125984" footer="0.31496062992125984"/>
  <pageSetup scale="34" fitToHeight="4" orientation="landscape" horizontalDpi="4294967293" verticalDpi="4294967293"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 validation lists'!$A$29:$A$31</xm:f>
          </x14:formula1>
          <xm:sqref>F2:F91</xm:sqref>
        </x14:dataValidation>
        <x14:dataValidation type="list" allowBlank="1" showInputMessage="1" showErrorMessage="1" xr:uid="{00000000-0002-0000-0300-000001000000}">
          <x14:formula1>
            <xm:f>'Data validation lists'!$B$29:$B$31</xm:f>
          </x14:formula1>
          <xm:sqref>G2:G78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1"/>
  <sheetViews>
    <sheetView topLeftCell="A4" workbookViewId="0">
      <selection activeCell="B2" sqref="B2"/>
    </sheetView>
  </sheetViews>
  <sheetFormatPr defaultColWidth="9" defaultRowHeight="14.25"/>
  <cols>
    <col min="1" max="1" width="50.625" style="159" customWidth="1"/>
    <col min="2" max="4" width="10.625" style="159" customWidth="1"/>
    <col min="5" max="5" width="50.625" style="159" customWidth="1"/>
    <col min="6" max="16384" width="9" style="159"/>
  </cols>
  <sheetData>
    <row r="1" spans="1:5" ht="38.25">
      <c r="A1" s="187" t="s">
        <v>1811</v>
      </c>
      <c r="B1" s="188" t="s">
        <v>4337</v>
      </c>
      <c r="C1" s="188" t="s">
        <v>1818</v>
      </c>
      <c r="D1" s="189" t="s">
        <v>1814</v>
      </c>
      <c r="E1" s="190" t="s">
        <v>1815</v>
      </c>
    </row>
    <row r="2" spans="1:5" ht="85.5">
      <c r="A2" s="160" t="s">
        <v>1834</v>
      </c>
      <c r="B2" s="212" t="s">
        <v>3637</v>
      </c>
      <c r="C2" s="160"/>
      <c r="D2" s="160"/>
      <c r="E2" s="160"/>
    </row>
    <row r="3" spans="1:5" ht="71.25">
      <c r="A3" s="160" t="s">
        <v>1828</v>
      </c>
      <c r="B3" s="212" t="s">
        <v>3638</v>
      </c>
      <c r="C3" s="160"/>
      <c r="D3" s="160"/>
      <c r="E3" s="160"/>
    </row>
    <row r="4" spans="1:5" ht="85.5">
      <c r="A4" s="160" t="str">
        <f>'E&amp;W &amp; SCOT_ALL Investigation  '!A8</f>
        <v>Have any antecedent transactions been adequately investigated and followed up?</v>
      </c>
      <c r="B4" s="212" t="s">
        <v>3639</v>
      </c>
      <c r="C4" s="160"/>
      <c r="D4" s="160"/>
      <c r="E4" s="160"/>
    </row>
    <row r="5" spans="1:5" ht="99.75">
      <c r="A5" s="160" t="str">
        <f>'E&amp;W &amp; SCOT_ALL Investigation  '!A9</f>
        <v>Has the office-holder ascertained if there are any and reported any pension scheme auto-enrolment or re-enrolment defaults to the Insolvency Services on the DCRS submission (note there may not be a relevant prompt, so feedback tab may be required)</v>
      </c>
      <c r="B5" s="212" t="s">
        <v>4244</v>
      </c>
      <c r="C5" s="160"/>
      <c r="D5" s="160"/>
      <c r="E5" s="160"/>
    </row>
    <row r="6" spans="1:5" ht="85.5">
      <c r="A6" s="160" t="s">
        <v>4245</v>
      </c>
      <c r="B6" s="212" t="s">
        <v>3640</v>
      </c>
      <c r="C6" s="160"/>
      <c r="D6" s="160"/>
      <c r="E6" s="160"/>
    </row>
    <row r="7" spans="1:5" ht="71.25">
      <c r="A7" s="160" t="s">
        <v>4336</v>
      </c>
      <c r="B7" s="212" t="s">
        <v>3641</v>
      </c>
      <c r="C7" s="160"/>
      <c r="D7" s="160"/>
      <c r="E7" s="160"/>
    </row>
    <row r="8" spans="1:5" ht="85.5">
      <c r="A8" s="160" t="s">
        <v>4246</v>
      </c>
      <c r="B8" s="212" t="s">
        <v>3642</v>
      </c>
      <c r="C8" s="160"/>
      <c r="D8" s="160"/>
      <c r="E8" s="160"/>
    </row>
    <row r="9" spans="1:5" ht="71.25">
      <c r="A9" s="160" t="s">
        <v>1835</v>
      </c>
      <c r="B9" s="212" t="s">
        <v>3643</v>
      </c>
      <c r="C9" s="160"/>
      <c r="D9" s="160"/>
      <c r="E9" s="160"/>
    </row>
    <row r="10" spans="1:5" ht="99.75">
      <c r="A10" s="160" t="s">
        <v>4247</v>
      </c>
      <c r="B10" s="212" t="s">
        <v>3644</v>
      </c>
      <c r="C10" s="160"/>
      <c r="D10" s="160"/>
      <c r="E10" s="160"/>
    </row>
    <row r="11" spans="1:5">
      <c r="A11" s="160" t="s">
        <v>1817</v>
      </c>
      <c r="B11" s="161"/>
      <c r="C11" s="160"/>
      <c r="D11" s="160"/>
      <c r="E11" s="160"/>
    </row>
  </sheetData>
  <conditionalFormatting sqref="C2:C11">
    <cfRule type="containsText" dxfId="53" priority="1" operator="containsText" text="Query">
      <formula>NOT(ISERROR(SEARCH("Query",C2)))</formula>
    </cfRule>
    <cfRule type="containsText" dxfId="52" priority="2" operator="containsText" text="N/A">
      <formula>NOT(ISERROR(SEARCH("N/A",C2)))</formula>
    </cfRule>
    <cfRule type="containsText" dxfId="51" priority="3" operator="containsText" text="No">
      <formula>NOT(ISERROR(SEARCH("No",C2)))</formula>
    </cfRule>
    <cfRule type="containsText" dxfId="50" priority="4" operator="containsText" text="Yes">
      <formula>NOT(ISERROR(SEARCH("Yes",C2)))</formula>
    </cfRule>
  </conditionalFormatting>
  <dataValidations count="1">
    <dataValidation type="list" allowBlank="1" showInputMessage="1" showErrorMessage="1" sqref="C3:C11" xr:uid="{00000000-0002-0000-2800-000000000000}">
      <formula1>"Yes,No,N/A,Query"</formula1>
    </dataValidation>
  </dataValidations>
  <hyperlinks>
    <hyperlink ref="B2" location="'E&amp;W &amp; SCOT_ALL Investigation  '!A6" display="'E&amp;W &amp; SCOT_ALL Investigation - AML assessment impact" xr:uid="{00000000-0004-0000-2800-000000000000}"/>
    <hyperlink ref="B3" location="'E&amp;W &amp; SCOT_ALL Investigation  '!A7" display="'E&amp;W &amp; SCOT_ALL Investigation - books and records" xr:uid="{00000000-0004-0000-2800-000001000000}"/>
    <hyperlink ref="B4" location="'E&amp;W &amp; SCOT_ALL Investigation  '!A8" display="'E&amp;W &amp; SCOT_ALL Investigation - antecedents" xr:uid="{00000000-0004-0000-2800-000002000000}"/>
    <hyperlink ref="B6" location="'E&amp;W &amp; SCOT_ALL Investigation  '!A10" display="'E&amp;W &amp; SCOT_ALL Investigation - SIP 2 requirements" xr:uid="{00000000-0004-0000-2800-000003000000}"/>
    <hyperlink ref="B7" location="'E&amp;W &amp; SCOT_ALL Investigation  '!A19" display="'E&amp;W &amp; SCOT_ALL Investigation - DCRS submission" xr:uid="{00000000-0004-0000-2800-000004000000}"/>
    <hyperlink ref="B8" location="'E&amp;W &amp; SCOT_ALL Investigation  '!A27" display="E&amp;W &amp; SCOT_ALL Investigation - reporting criminal offences" xr:uid="{00000000-0004-0000-2800-000005000000}"/>
    <hyperlink ref="B9" location="'E&amp;W &amp; SCOT_ALL Investigation  '!A31" display="'E&amp;W &amp; SCOT_ALL Investigation - CVA requirement" xr:uid="{00000000-0004-0000-2800-000006000000}"/>
    <hyperlink ref="B10" location="'E&amp;W &amp; SCOT_ALL Investigation  '!A33" display="'E&amp;W &amp; SCOT_ALL Investigation - liquidations up to April 2019" xr:uid="{00000000-0004-0000-2800-000007000000}"/>
    <hyperlink ref="B5" location="'E&amp;W &amp; SCOT_ALL Investigation  '!A9" display="E&amp;W &amp; SCOT_ALL Investigation - auto-enrolment requirements" xr:uid="{19A5596D-4871-42CF-BCFE-23DE8DD00AD8}"/>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1000000}">
          <x14:formula1>
            <xm:f>'Data validation lists'!$A$3:$A$12</xm:f>
          </x14:formula1>
          <xm:sqref>C2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70"/>
  <sheetViews>
    <sheetView workbookViewId="0">
      <pane ySplit="3" topLeftCell="A12" activePane="bottomLeft" state="frozen"/>
      <selection pane="bottomLeft" activeCell="A33" sqref="A33"/>
    </sheetView>
  </sheetViews>
  <sheetFormatPr defaultColWidth="9" defaultRowHeight="14.25" outlineLevelRow="1"/>
  <cols>
    <col min="1" max="1" width="41.375" style="3" bestFit="1" customWidth="1"/>
    <col min="2" max="2" width="10" style="12" customWidth="1"/>
    <col min="3" max="3" width="11.625" style="12" customWidth="1"/>
    <col min="4" max="4" width="11" style="12" customWidth="1"/>
    <col min="5" max="5" width="9.875" style="3" customWidth="1"/>
    <col min="6" max="6" width="11.125" style="3" customWidth="1"/>
    <col min="7" max="7" width="34.25" style="3" customWidth="1"/>
    <col min="8" max="8" width="43.5" style="2" customWidth="1"/>
    <col min="9" max="16384" width="9" style="2"/>
  </cols>
  <sheetData>
    <row r="1" spans="1:8" s="1" customFormat="1" ht="30">
      <c r="A1" s="5" t="s">
        <v>4129</v>
      </c>
      <c r="B1" s="346"/>
      <c r="C1" s="346"/>
      <c r="D1" s="346"/>
      <c r="E1" s="346"/>
      <c r="F1" s="346"/>
      <c r="G1" s="346"/>
    </row>
    <row r="2" spans="1:8" s="1" customFormat="1" ht="45">
      <c r="A2" s="7" t="s">
        <v>1410</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s="1" customFormat="1" ht="45">
      <c r="A3" s="119" t="str">
        <f>'E&amp;W_ALL Pre appointment'!A2</f>
        <v>rows beneath blue highlights are grouped and needn't be answered individually. Italics indicates a sub-group</v>
      </c>
      <c r="B3" s="7"/>
      <c r="C3" s="7"/>
      <c r="D3" s="7"/>
      <c r="E3" s="3"/>
      <c r="F3" s="7"/>
      <c r="G3" s="7"/>
      <c r="H3" s="7"/>
    </row>
    <row r="4" spans="1:8" s="1" customFormat="1" ht="15">
      <c r="A4" s="7" t="s">
        <v>471</v>
      </c>
      <c r="B4" s="7"/>
      <c r="C4" s="7"/>
      <c r="D4" s="7"/>
      <c r="E4" s="3"/>
      <c r="F4" s="7"/>
      <c r="G4" s="7"/>
      <c r="H4" s="7"/>
    </row>
    <row r="5" spans="1:8" s="1" customFormat="1" ht="15">
      <c r="A5" s="7"/>
      <c r="B5" s="7"/>
      <c r="C5" s="7"/>
      <c r="D5" s="7"/>
      <c r="E5" s="3"/>
      <c r="F5" s="7"/>
      <c r="G5" s="7"/>
      <c r="H5" s="7"/>
    </row>
    <row r="6" spans="1:8" s="1" customFormat="1" ht="57">
      <c r="A6" s="6" t="s">
        <v>2101</v>
      </c>
      <c r="B6" s="7"/>
      <c r="C6" s="7"/>
      <c r="D6" s="7"/>
      <c r="E6" s="3"/>
      <c r="F6" s="7"/>
      <c r="G6" s="7"/>
      <c r="H6" s="7"/>
    </row>
    <row r="7" spans="1:8" s="1" customFormat="1" ht="28.5">
      <c r="A7" s="6" t="s">
        <v>1019</v>
      </c>
      <c r="B7" s="7"/>
      <c r="C7" s="12" t="s">
        <v>1020</v>
      </c>
      <c r="D7" s="7"/>
      <c r="E7" s="3"/>
      <c r="F7" s="7"/>
      <c r="G7" s="7"/>
      <c r="H7" s="7"/>
    </row>
    <row r="8" spans="1:8" ht="252">
      <c r="A8" s="9" t="s">
        <v>405</v>
      </c>
      <c r="B8" s="12" t="s">
        <v>4096</v>
      </c>
      <c r="F8" s="7"/>
    </row>
    <row r="9" spans="1:8" ht="85.5">
      <c r="A9" s="9" t="s">
        <v>2022</v>
      </c>
      <c r="F9" s="7"/>
    </row>
    <row r="10" spans="1:8" ht="15">
      <c r="A10" s="119" t="s">
        <v>4097</v>
      </c>
      <c r="C10" s="12" t="str">
        <f>'E&amp;W_ALL post appointment'!C124</f>
        <v>SIP 2, para 6</v>
      </c>
      <c r="F10" s="7"/>
    </row>
    <row r="11" spans="1:8" ht="42.75" outlineLevel="1">
      <c r="A11" s="3" t="s">
        <v>1750</v>
      </c>
      <c r="C11" s="12" t="s">
        <v>474</v>
      </c>
      <c r="F11" s="7"/>
    </row>
    <row r="12" spans="1:8" ht="156.75" outlineLevel="1">
      <c r="A12" s="3" t="s">
        <v>463</v>
      </c>
      <c r="B12" s="3"/>
      <c r="C12" s="12" t="s">
        <v>473</v>
      </c>
      <c r="F12" s="7"/>
    </row>
    <row r="13" spans="1:8" ht="99.75" outlineLevel="1">
      <c r="A13" s="3" t="str">
        <f>'E&amp;W_ADM, BKY &amp; W-U committee'!A19</f>
        <v>Where there is a committee, has the office-holder invited the committee to provide information on any concerns regarding the way in which the company’s business has been conducted, and on potential recoveries for the estate, upon or soon after formation of the committee?</v>
      </c>
      <c r="C13" s="12" t="str">
        <f>'E&amp;W_ADM, BKY &amp; W-U committee'!C19</f>
        <v>SIP 2, para 7</v>
      </c>
      <c r="F13" s="7"/>
    </row>
    <row r="14" spans="1:8" ht="71.25" outlineLevel="1">
      <c r="A14" s="3" t="s">
        <v>472</v>
      </c>
      <c r="C14" s="12" t="s">
        <v>465</v>
      </c>
      <c r="F14" s="7"/>
    </row>
    <row r="15" spans="1:8" ht="42.75" outlineLevel="1">
      <c r="A15" s="3" t="s">
        <v>2482</v>
      </c>
      <c r="F15" s="7"/>
    </row>
    <row r="16" spans="1:8" ht="99.75" outlineLevel="1">
      <c r="A16" s="3" t="s">
        <v>475</v>
      </c>
      <c r="F16" s="7"/>
    </row>
    <row r="17" spans="1:11" ht="142.5" outlineLevel="1">
      <c r="A17" s="3" t="s">
        <v>1921</v>
      </c>
      <c r="B17" s="12" t="s">
        <v>476</v>
      </c>
      <c r="F17" s="7"/>
    </row>
    <row r="18" spans="1:11" ht="128.25">
      <c r="A18" s="3" t="s">
        <v>3994</v>
      </c>
      <c r="D18" s="232" t="s">
        <v>3993</v>
      </c>
      <c r="F18" s="7"/>
    </row>
    <row r="19" spans="1:11" ht="204">
      <c r="A19" s="119" t="s">
        <v>3965</v>
      </c>
      <c r="B19" s="11" t="s">
        <v>458</v>
      </c>
      <c r="F19" s="7"/>
      <c r="K19" s="2" t="s">
        <v>6</v>
      </c>
    </row>
    <row r="20" spans="1:11" ht="57" outlineLevel="1">
      <c r="A20" s="9" t="s">
        <v>1417</v>
      </c>
      <c r="F20" s="7"/>
      <c r="K20" s="2" t="s">
        <v>7</v>
      </c>
    </row>
    <row r="21" spans="1:11" ht="28.5" outlineLevel="1">
      <c r="A21" s="6" t="s">
        <v>459</v>
      </c>
      <c r="F21" s="7"/>
      <c r="K21" s="2" t="s">
        <v>19</v>
      </c>
    </row>
    <row r="22" spans="1:11" ht="71.25" outlineLevel="1">
      <c r="A22" s="9" t="s">
        <v>460</v>
      </c>
      <c r="F22" s="7"/>
    </row>
    <row r="23" spans="1:11" ht="28.5" outlineLevel="1">
      <c r="A23" s="9" t="s">
        <v>461</v>
      </c>
      <c r="F23" s="7"/>
    </row>
    <row r="24" spans="1:11" ht="15" outlineLevel="1">
      <c r="A24" s="9"/>
      <c r="F24" s="7"/>
    </row>
    <row r="25" spans="1:11" ht="15">
      <c r="A25" s="5" t="s">
        <v>4094</v>
      </c>
      <c r="F25" s="7"/>
    </row>
    <row r="26" spans="1:11" ht="15">
      <c r="A26" s="9"/>
      <c r="F26" s="7"/>
    </row>
    <row r="27" spans="1:11" ht="84">
      <c r="A27" s="9" t="s">
        <v>1016</v>
      </c>
      <c r="B27" s="12" t="s">
        <v>1014</v>
      </c>
      <c r="D27" s="12" t="s">
        <v>1015</v>
      </c>
      <c r="F27" s="7"/>
      <c r="H27" s="3" t="s">
        <v>462</v>
      </c>
    </row>
    <row r="28" spans="1:11" ht="15">
      <c r="A28" s="9"/>
      <c r="F28" s="7"/>
      <c r="H28" s="3"/>
    </row>
    <row r="29" spans="1:11" ht="15">
      <c r="A29" s="154" t="s">
        <v>2570</v>
      </c>
      <c r="F29" s="7"/>
    </row>
    <row r="30" spans="1:11" ht="15" outlineLevel="1">
      <c r="A30" s="1"/>
      <c r="F30" s="7"/>
    </row>
    <row r="31" spans="1:11" ht="85.5" outlineLevel="1">
      <c r="A31" s="9" t="s">
        <v>1102</v>
      </c>
      <c r="B31" s="59" t="s">
        <v>1103</v>
      </c>
      <c r="F31" s="7"/>
    </row>
    <row r="32" spans="1:11" ht="15" outlineLevel="1">
      <c r="A32" s="9"/>
      <c r="B32" s="59"/>
      <c r="F32" s="7"/>
    </row>
    <row r="33" spans="1:8" ht="15">
      <c r="A33" s="121" t="s">
        <v>4095</v>
      </c>
      <c r="B33" s="59"/>
      <c r="F33" s="7"/>
    </row>
    <row r="34" spans="1:8" ht="15" outlineLevel="1">
      <c r="A34" s="9"/>
      <c r="B34" s="59"/>
      <c r="F34" s="7"/>
    </row>
    <row r="35" spans="1:8" ht="191.25" outlineLevel="1">
      <c r="A35" s="9" t="s">
        <v>1980</v>
      </c>
      <c r="B35" s="59"/>
      <c r="F35" s="7"/>
      <c r="H35" s="204" t="s">
        <v>1979</v>
      </c>
    </row>
    <row r="36" spans="1:8" ht="28.5" outlineLevel="1">
      <c r="A36" s="9" t="s">
        <v>2100</v>
      </c>
      <c r="B36" s="59"/>
      <c r="F36" s="7"/>
    </row>
    <row r="37" spans="1:8" ht="15">
      <c r="A37" s="9"/>
      <c r="B37" s="59"/>
      <c r="F37" s="7"/>
    </row>
    <row r="38" spans="1:8" ht="15">
      <c r="A38" s="9"/>
      <c r="B38" s="59"/>
      <c r="F38" s="7"/>
    </row>
    <row r="39" spans="1:8" ht="15">
      <c r="A39" s="9"/>
      <c r="B39" s="59"/>
      <c r="F39" s="7"/>
    </row>
    <row r="40" spans="1:8" ht="15">
      <c r="A40" s="9"/>
      <c r="B40" s="59"/>
      <c r="F40" s="7"/>
    </row>
    <row r="41" spans="1:8" ht="15">
      <c r="A41" s="9"/>
      <c r="B41" s="59"/>
      <c r="F41" s="7"/>
    </row>
    <row r="42" spans="1:8" ht="15">
      <c r="A42" s="9"/>
      <c r="B42" s="59"/>
      <c r="F42" s="7"/>
    </row>
    <row r="43" spans="1:8" ht="15">
      <c r="A43" s="9"/>
      <c r="B43" s="59"/>
      <c r="F43" s="7"/>
    </row>
    <row r="44" spans="1:8" ht="15">
      <c r="A44" s="7"/>
    </row>
    <row r="45" spans="1:8" ht="15">
      <c r="A45" s="7" t="s">
        <v>1349</v>
      </c>
    </row>
    <row r="48" spans="1:8" ht="15">
      <c r="A48" s="7"/>
    </row>
    <row r="49" spans="1:4" ht="15">
      <c r="A49" s="7"/>
    </row>
    <row r="51" spans="1:4">
      <c r="A51" s="8"/>
    </row>
    <row r="52" spans="1:4">
      <c r="A52"/>
    </row>
    <row r="53" spans="1:4">
      <c r="A53" s="9"/>
    </row>
    <row r="54" spans="1:4">
      <c r="A54" s="9"/>
    </row>
    <row r="56" spans="1:4" ht="15">
      <c r="A56" s="7"/>
    </row>
    <row r="58" spans="1:4">
      <c r="A58" s="9"/>
    </row>
    <row r="59" spans="1:4">
      <c r="A59" s="9"/>
    </row>
    <row r="60" spans="1:4">
      <c r="A60" s="9"/>
    </row>
    <row r="61" spans="1:4">
      <c r="A61" s="9"/>
    </row>
    <row r="62" spans="1:4" ht="78.75" customHeight="1">
      <c r="A62" s="10"/>
      <c r="B62" s="353"/>
      <c r="C62" s="353"/>
      <c r="D62" s="353"/>
    </row>
    <row r="63" spans="1:4">
      <c r="A63" s="9"/>
      <c r="B63" s="11"/>
    </row>
    <row r="64" spans="1:4">
      <c r="A64" s="10"/>
    </row>
    <row r="65" spans="1:2">
      <c r="A65" s="6"/>
      <c r="B65" s="11"/>
    </row>
    <row r="70" spans="1:2">
      <c r="A70" s="9"/>
    </row>
  </sheetData>
  <mergeCells count="2">
    <mergeCell ref="B1:G1"/>
    <mergeCell ref="B62:D62"/>
  </mergeCells>
  <conditionalFormatting sqref="E1:E1048576">
    <cfRule type="cellIs" dxfId="49" priority="1" operator="equal">
      <formula>"Query raised"</formula>
    </cfRule>
    <cfRule type="cellIs" dxfId="48" priority="2" operator="equal">
      <formula>"No"</formula>
    </cfRule>
    <cfRule type="cellIs" dxfId="47" priority="3" operator="equal">
      <formula>"N/A"</formula>
    </cfRule>
    <cfRule type="cellIs" dxfId="46" priority="4" operator="equal">
      <formula>"Yes"</formula>
    </cfRule>
  </conditionalFormatting>
  <dataValidations count="2">
    <dataValidation type="list" allowBlank="1" showInputMessage="1" showErrorMessage="1" sqref="E67:F70" xr:uid="{00000000-0002-0000-2900-000000000000}">
      <formula1>$I$20:$I$22</formula1>
    </dataValidation>
    <dataValidation type="list" allowBlank="1" showInputMessage="1" showErrorMessage="1" sqref="E44:F66" xr:uid="{00000000-0002-0000-2900-000001000000}">
      <formula1>$K$19:$K$21</formula1>
    </dataValidation>
  </dataValidations>
  <hyperlinks>
    <hyperlink ref="D18" r:id="rId1" xr:uid="{734DD820-D3C1-442D-BC49-503A19E3F060}"/>
  </hyperlinks>
  <printOptions gridLines="1"/>
  <pageMargins left="0.70866141732283472" right="0.70866141732283472" top="0.74803149606299213" bottom="0.74803149606299213" header="0.31496062992125984" footer="0.31496062992125984"/>
  <pageSetup scale="48" fitToHeight="0" orientation="portrait" r:id="rId2"/>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900-000002000000}">
          <x14:formula1>
            <xm:f>'Data validation lists'!$A$3:$A$12</xm:f>
          </x14:formula1>
          <xm:sqref>E6:E43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11"/>
  <sheetViews>
    <sheetView workbookViewId="0">
      <selection activeCell="B10" sqref="B10"/>
    </sheetView>
  </sheetViews>
  <sheetFormatPr defaultColWidth="9" defaultRowHeight="14.25"/>
  <cols>
    <col min="1" max="1" width="50.625" style="159" customWidth="1"/>
    <col min="2" max="4" width="10.625" style="159" customWidth="1"/>
    <col min="5" max="5" width="50.625" style="159" customWidth="1"/>
    <col min="6" max="16384" width="9" style="159"/>
  </cols>
  <sheetData>
    <row r="1" spans="1:5">
      <c r="A1" s="187" t="s">
        <v>1811</v>
      </c>
      <c r="B1" s="188" t="s">
        <v>1812</v>
      </c>
      <c r="C1" s="188" t="s">
        <v>1818</v>
      </c>
      <c r="D1" s="189" t="s">
        <v>1814</v>
      </c>
      <c r="E1" s="190" t="s">
        <v>1815</v>
      </c>
    </row>
    <row r="2" spans="1:5" ht="42.75">
      <c r="A2" s="160" t="s">
        <v>1996</v>
      </c>
      <c r="B2" s="212" t="s">
        <v>3645</v>
      </c>
      <c r="C2" s="160"/>
      <c r="D2" s="160"/>
      <c r="E2" s="160"/>
    </row>
    <row r="3" spans="1:5" ht="57">
      <c r="A3" s="160" t="s">
        <v>1997</v>
      </c>
      <c r="B3" s="212" t="s">
        <v>3646</v>
      </c>
      <c r="C3" s="160"/>
      <c r="D3" s="160"/>
      <c r="E3" s="160"/>
    </row>
    <row r="4" spans="1:5" ht="57">
      <c r="A4" s="160" t="s">
        <v>4248</v>
      </c>
      <c r="B4" s="212" t="s">
        <v>4098</v>
      </c>
      <c r="C4" s="160"/>
      <c r="D4" s="160"/>
      <c r="E4" s="160"/>
    </row>
    <row r="5" spans="1:5" ht="42.75">
      <c r="A5" s="160" t="s">
        <v>1998</v>
      </c>
      <c r="B5" s="212" t="s">
        <v>3647</v>
      </c>
      <c r="C5" s="160"/>
      <c r="D5" s="160"/>
      <c r="E5" s="160"/>
    </row>
    <row r="6" spans="1:5" ht="42.75">
      <c r="A6" s="160" t="s">
        <v>4249</v>
      </c>
      <c r="B6" s="212" t="s">
        <v>3648</v>
      </c>
      <c r="C6" s="160"/>
      <c r="D6" s="160"/>
      <c r="E6" s="160"/>
    </row>
    <row r="7" spans="1:5" ht="57">
      <c r="A7" s="160" t="s">
        <v>4250</v>
      </c>
      <c r="B7" s="212" t="s">
        <v>3649</v>
      </c>
      <c r="C7" s="160"/>
      <c r="D7" s="160"/>
      <c r="E7" s="160"/>
    </row>
    <row r="8" spans="1:5" ht="57">
      <c r="A8" s="160" t="s">
        <v>4251</v>
      </c>
      <c r="B8" s="212" t="s">
        <v>3650</v>
      </c>
      <c r="C8" s="160"/>
      <c r="D8" s="160"/>
      <c r="E8" s="160"/>
    </row>
    <row r="9" spans="1:5" ht="71.25">
      <c r="A9" s="160" t="s">
        <v>4252</v>
      </c>
      <c r="B9" s="212" t="s">
        <v>3651</v>
      </c>
      <c r="C9" s="160"/>
      <c r="D9" s="160"/>
      <c r="E9" s="160"/>
    </row>
    <row r="10" spans="1:5" ht="76.5">
      <c r="A10" s="160" t="s">
        <v>4253</v>
      </c>
      <c r="B10" s="212" t="s">
        <v>3652</v>
      </c>
      <c r="C10" s="160"/>
      <c r="D10" s="160"/>
      <c r="E10" s="160"/>
    </row>
    <row r="11" spans="1:5">
      <c r="A11" s="160" t="s">
        <v>1817</v>
      </c>
      <c r="B11" s="161"/>
      <c r="C11" s="160"/>
      <c r="D11" s="160"/>
      <c r="E11" s="160"/>
    </row>
  </sheetData>
  <conditionalFormatting sqref="C2:C11">
    <cfRule type="containsText" dxfId="45" priority="1" operator="containsText" text="Query">
      <formula>NOT(ISERROR(SEARCH("Query",C2)))</formula>
    </cfRule>
    <cfRule type="containsText" dxfId="44" priority="2" operator="containsText" text="N/A">
      <formula>NOT(ISERROR(SEARCH("N/A",C2)))</formula>
    </cfRule>
    <cfRule type="containsText" dxfId="43" priority="3" operator="containsText" text="No">
      <formula>NOT(ISERROR(SEARCH("No",C2)))</formula>
    </cfRule>
    <cfRule type="containsText" dxfId="42" priority="4" operator="containsText" text="Yes">
      <formula>NOT(ISERROR(SEARCH("Yes",C2)))</formula>
    </cfRule>
  </conditionalFormatting>
  <hyperlinks>
    <hyperlink ref="B2" location="'E&amp;W_ALL reporting'!A4" display="'E&amp;W_ALL reporting - ADM" xr:uid="{00000000-0004-0000-2A00-000000000000}"/>
    <hyperlink ref="B3" location="'E&amp;W_ALL reporting'!A15" display="'E&amp;W_ALL reporting - BKY and VAs" xr:uid="{00000000-0004-0000-2A00-000001000000}"/>
    <hyperlink ref="B4" location="'E&amp;W_ALL reporting'!A33" display="'E&amp;W_ALL reporting - CML and CVL" xr:uid="{00000000-0004-0000-2A00-000002000000}"/>
    <hyperlink ref="B5" location="'E&amp;W_ALL reporting'!A44" display="'E&amp;W_ALL reporting - MVL" xr:uid="{00000000-0004-0000-2A00-000003000000}"/>
    <hyperlink ref="B6" location="'E&amp;W_ALL reporting'!A55" display="'E&amp;W_ALL reporting - delivery" xr:uid="{00000000-0004-0000-2A00-000004000000}"/>
    <hyperlink ref="B7" location="'E&amp;W_ALL reporting'!A65" display="'E&amp;W_ALL reporting - content (excl VAs)" xr:uid="{00000000-0004-0000-2A00-000005000000}"/>
    <hyperlink ref="B8" location="'E&amp;W_ALL reporting'!A99" display="E&amp;W_ALL reporting - VA report content" xr:uid="{00000000-0004-0000-2A00-000006000000}"/>
    <hyperlink ref="B9" location="'E&amp;W_ALL reporting'!A108" display="'E&amp;W_ALL reporting - rem info requests (excl VAs)" xr:uid="{00000000-0004-0000-2A00-000007000000}"/>
    <hyperlink ref="B10" location="'E&amp;W_ALL reporting'!A127" display="'E&amp;W_ALL reporting - SIP 2 disclosures" xr:uid="{00000000-0004-0000-2A00-000008000000}"/>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A00-000000000000}">
          <x14:formula1>
            <xm:f>'Data validation lists'!$A$3:$A$12</xm:f>
          </x14:formula1>
          <xm:sqref>C2:C11</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132"/>
  <sheetViews>
    <sheetView workbookViewId="0">
      <pane ySplit="3" topLeftCell="A120" activePane="bottomLeft" state="frozen"/>
      <selection pane="bottomLeft" activeCell="A127" sqref="A127"/>
    </sheetView>
  </sheetViews>
  <sheetFormatPr defaultColWidth="9" defaultRowHeight="14.25" outlineLevelRow="2"/>
  <cols>
    <col min="1" max="1" width="41.375" style="3" bestFit="1" customWidth="1"/>
    <col min="2" max="2" width="10" style="12" customWidth="1"/>
    <col min="3" max="3" width="11.625" style="12" customWidth="1"/>
    <col min="4" max="4" width="11" style="12" customWidth="1"/>
    <col min="5" max="5" width="9.875" style="3" customWidth="1"/>
    <col min="6" max="6" width="11.875" style="3" customWidth="1"/>
    <col min="7" max="7" width="34.25" style="3" customWidth="1"/>
    <col min="8" max="8" width="23.75" style="2" customWidth="1"/>
    <col min="9" max="16384" width="9" style="2"/>
  </cols>
  <sheetData>
    <row r="1" spans="1:9" s="1" customFormat="1" ht="15">
      <c r="A1" s="5" t="str">
        <f>'E&amp;W_ALL distributions'!A1</f>
        <v>E&amp;W ADM; BKY, VAs AND ALL WINDING-UP</v>
      </c>
      <c r="B1" s="346" t="s">
        <v>226</v>
      </c>
      <c r="C1" s="346"/>
      <c r="D1" s="346"/>
      <c r="E1" s="346"/>
      <c r="F1" s="346"/>
      <c r="G1" s="346"/>
      <c r="H1" s="346"/>
    </row>
    <row r="2" spans="1:9" s="1" customFormat="1" ht="45">
      <c r="A2" s="7" t="s">
        <v>1411</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9" s="1" customFormat="1" ht="135">
      <c r="A3" s="119" t="str">
        <f>'E&amp;W_ALL Pre appointment'!A2</f>
        <v>rows beneath blue highlights are grouped and needn't be answered individually. Italics indicates a sub-group</v>
      </c>
      <c r="B3" s="7"/>
      <c r="C3" s="7"/>
      <c r="D3" s="7"/>
      <c r="E3" s="7"/>
      <c r="F3" s="7"/>
      <c r="G3" s="7"/>
      <c r="H3" s="7" t="s">
        <v>1751</v>
      </c>
    </row>
    <row r="4" spans="1:9" ht="15">
      <c r="A4" s="119" t="s">
        <v>2571</v>
      </c>
    </row>
    <row r="5" spans="1:9" ht="15" outlineLevel="1">
      <c r="A5" s="7"/>
    </row>
    <row r="6" spans="1:9" ht="120.75" outlineLevel="1" thickBot="1">
      <c r="A6" s="3" t="s">
        <v>1294</v>
      </c>
      <c r="B6" s="12" t="s">
        <v>479</v>
      </c>
      <c r="H6" s="12" t="s">
        <v>482</v>
      </c>
      <c r="I6" s="12" t="s">
        <v>481</v>
      </c>
    </row>
    <row r="7" spans="1:9" ht="72.75" outlineLevel="1" thickBot="1">
      <c r="B7" s="32" t="s">
        <v>477</v>
      </c>
      <c r="C7" s="32" t="s">
        <v>478</v>
      </c>
      <c r="D7" s="32" t="s">
        <v>230</v>
      </c>
      <c r="E7" s="32" t="s">
        <v>231</v>
      </c>
    </row>
    <row r="8" spans="1:9" outlineLevel="1">
      <c r="B8" s="30"/>
      <c r="C8" s="30"/>
      <c r="D8" s="30"/>
      <c r="E8" s="15"/>
    </row>
    <row r="9" spans="1:9" outlineLevel="1">
      <c r="B9" s="30"/>
      <c r="C9" s="30"/>
      <c r="D9" s="30"/>
      <c r="E9" s="15"/>
    </row>
    <row r="10" spans="1:9" outlineLevel="1">
      <c r="B10" s="30"/>
      <c r="C10" s="30"/>
      <c r="D10" s="30"/>
      <c r="E10" s="15"/>
    </row>
    <row r="11" spans="1:9" ht="15" outlineLevel="1">
      <c r="A11" s="7"/>
      <c r="B11" s="30"/>
      <c r="C11" s="30"/>
      <c r="D11" s="30"/>
      <c r="E11" s="15"/>
    </row>
    <row r="12" spans="1:9" outlineLevel="1">
      <c r="B12" s="30"/>
      <c r="C12" s="30"/>
      <c r="D12" s="30"/>
      <c r="E12" s="15"/>
    </row>
    <row r="13" spans="1:9" ht="15" outlineLevel="1" thickBot="1">
      <c r="B13" s="31"/>
      <c r="C13" s="31"/>
      <c r="D13" s="31"/>
      <c r="E13" s="16"/>
    </row>
    <row r="14" spans="1:9" s="1" customFormat="1" ht="15" outlineLevel="1">
      <c r="A14" s="7"/>
      <c r="B14" s="7"/>
      <c r="C14" s="7"/>
      <c r="D14" s="7"/>
      <c r="E14" s="7"/>
      <c r="F14" s="3"/>
      <c r="G14" s="7"/>
      <c r="H14" s="7"/>
    </row>
    <row r="15" spans="1:9" ht="15">
      <c r="A15" s="119" t="s">
        <v>2572</v>
      </c>
    </row>
    <row r="16" spans="1:9" ht="15" outlineLevel="1">
      <c r="A16" s="7"/>
    </row>
    <row r="17" spans="1:9" ht="120.75" outlineLevel="1" thickBot="1">
      <c r="A17" s="3" t="s">
        <v>1295</v>
      </c>
      <c r="B17" s="12" t="s">
        <v>1201</v>
      </c>
      <c r="H17" s="12" t="s">
        <v>482</v>
      </c>
      <c r="I17" s="12" t="s">
        <v>481</v>
      </c>
    </row>
    <row r="18" spans="1:9" ht="72.75" outlineLevel="1" thickBot="1">
      <c r="B18" s="32" t="s">
        <v>229</v>
      </c>
      <c r="C18" s="32" t="s">
        <v>228</v>
      </c>
      <c r="D18" s="32" t="s">
        <v>230</v>
      </c>
      <c r="E18" s="32" t="s">
        <v>231</v>
      </c>
    </row>
    <row r="19" spans="1:9" outlineLevel="1">
      <c r="B19" s="30"/>
      <c r="C19" s="30"/>
      <c r="D19" s="30"/>
      <c r="E19" s="15"/>
    </row>
    <row r="20" spans="1:9" outlineLevel="1">
      <c r="B20" s="30"/>
      <c r="C20" s="30"/>
      <c r="D20" s="30"/>
      <c r="E20" s="15"/>
    </row>
    <row r="21" spans="1:9" outlineLevel="1">
      <c r="B21" s="30"/>
      <c r="C21" s="30"/>
      <c r="D21" s="30"/>
      <c r="E21" s="15"/>
    </row>
    <row r="22" spans="1:9" ht="15" outlineLevel="1">
      <c r="A22" s="7"/>
      <c r="B22" s="30"/>
      <c r="C22" s="30"/>
      <c r="D22" s="30"/>
      <c r="E22" s="15"/>
    </row>
    <row r="23" spans="1:9" outlineLevel="1">
      <c r="B23" s="30"/>
      <c r="C23" s="30"/>
      <c r="D23" s="30"/>
      <c r="E23" s="15"/>
    </row>
    <row r="24" spans="1:9" ht="15" outlineLevel="1" thickBot="1">
      <c r="B24" s="31"/>
      <c r="C24" s="31"/>
      <c r="D24" s="31"/>
      <c r="E24" s="16"/>
    </row>
    <row r="25" spans="1:9" ht="29.25" outlineLevel="1">
      <c r="A25" s="3" t="s">
        <v>1296</v>
      </c>
      <c r="B25" s="12" t="s">
        <v>1187</v>
      </c>
    </row>
    <row r="26" spans="1:9" ht="28.5" outlineLevel="1">
      <c r="A26" s="128" t="s">
        <v>1752</v>
      </c>
    </row>
    <row r="27" spans="1:9" ht="24" outlineLevel="1">
      <c r="A27" s="3" t="s">
        <v>837</v>
      </c>
      <c r="B27" s="12" t="s">
        <v>1194</v>
      </c>
    </row>
    <row r="28" spans="1:9" ht="24" outlineLevel="1">
      <c r="A28" s="3" t="s">
        <v>1191</v>
      </c>
      <c r="B28" s="12" t="s">
        <v>1195</v>
      </c>
    </row>
    <row r="29" spans="1:9" ht="28.5" outlineLevel="1">
      <c r="A29" s="3" t="s">
        <v>1192</v>
      </c>
      <c r="B29" s="12" t="s">
        <v>1196</v>
      </c>
    </row>
    <row r="30" spans="1:9" ht="28.5" outlineLevel="1">
      <c r="A30" s="3" t="s">
        <v>1193</v>
      </c>
      <c r="B30" s="12" t="s">
        <v>1197</v>
      </c>
    </row>
    <row r="31" spans="1:9" outlineLevel="1"/>
    <row r="32" spans="1:9" outlineLevel="1"/>
    <row r="33" spans="1:9" ht="15">
      <c r="A33" s="119" t="s">
        <v>4103</v>
      </c>
    </row>
    <row r="34" spans="1:9" ht="15" outlineLevel="1">
      <c r="A34" s="7"/>
    </row>
    <row r="35" spans="1:9" ht="120.75" outlineLevel="1" thickBot="1">
      <c r="A35" s="3" t="s">
        <v>1418</v>
      </c>
      <c r="B35" s="12" t="s">
        <v>4104</v>
      </c>
      <c r="H35" s="12" t="s">
        <v>482</v>
      </c>
      <c r="I35" s="12" t="s">
        <v>481</v>
      </c>
    </row>
    <row r="36" spans="1:9" ht="72.75" outlineLevel="1" thickBot="1">
      <c r="B36" s="32" t="s">
        <v>229</v>
      </c>
      <c r="C36" s="32" t="s">
        <v>228</v>
      </c>
      <c r="D36" s="32" t="s">
        <v>230</v>
      </c>
      <c r="E36" s="32" t="s">
        <v>231</v>
      </c>
    </row>
    <row r="37" spans="1:9" outlineLevel="1">
      <c r="B37" s="30"/>
      <c r="C37" s="30"/>
      <c r="D37" s="30"/>
      <c r="E37" s="15"/>
    </row>
    <row r="38" spans="1:9" outlineLevel="1">
      <c r="B38" s="30"/>
      <c r="C38" s="30"/>
      <c r="D38" s="30"/>
      <c r="E38" s="15"/>
    </row>
    <row r="39" spans="1:9" outlineLevel="1">
      <c r="B39" s="30"/>
      <c r="C39" s="30"/>
      <c r="D39" s="30"/>
      <c r="E39" s="15"/>
    </row>
    <row r="40" spans="1:9" outlineLevel="1">
      <c r="B40" s="30"/>
      <c r="C40" s="30"/>
      <c r="D40" s="30"/>
      <c r="E40" s="15"/>
    </row>
    <row r="41" spans="1:9" outlineLevel="1">
      <c r="B41" s="30"/>
      <c r="C41" s="30"/>
      <c r="D41" s="30"/>
      <c r="E41" s="15"/>
    </row>
    <row r="42" spans="1:9" ht="15" outlineLevel="1" thickBot="1">
      <c r="B42" s="31"/>
      <c r="C42" s="31"/>
      <c r="D42" s="31"/>
      <c r="E42" s="16"/>
    </row>
    <row r="43" spans="1:9" outlineLevel="1"/>
    <row r="44" spans="1:9" ht="15">
      <c r="A44" s="119" t="s">
        <v>1798</v>
      </c>
    </row>
    <row r="45" spans="1:9" ht="15" outlineLevel="1">
      <c r="A45" s="7"/>
    </row>
    <row r="46" spans="1:9" ht="144.75" outlineLevel="1" thickBot="1">
      <c r="A46" s="3" t="s">
        <v>1419</v>
      </c>
      <c r="H46" s="12" t="s">
        <v>1420</v>
      </c>
      <c r="I46" s="12"/>
    </row>
    <row r="47" spans="1:9" ht="72.75" outlineLevel="1" thickBot="1">
      <c r="B47" s="32" t="s">
        <v>229</v>
      </c>
      <c r="C47" s="32" t="s">
        <v>228</v>
      </c>
      <c r="D47" s="32" t="s">
        <v>230</v>
      </c>
      <c r="E47" s="32" t="s">
        <v>231</v>
      </c>
    </row>
    <row r="48" spans="1:9" outlineLevel="1">
      <c r="B48" s="30"/>
      <c r="C48" s="30"/>
      <c r="D48" s="30"/>
      <c r="E48" s="15"/>
    </row>
    <row r="49" spans="1:5" outlineLevel="1">
      <c r="B49" s="30"/>
      <c r="C49" s="30"/>
      <c r="D49" s="30"/>
      <c r="E49" s="15"/>
    </row>
    <row r="50" spans="1:5" outlineLevel="1">
      <c r="B50" s="30"/>
      <c r="C50" s="30"/>
      <c r="D50" s="30"/>
      <c r="E50" s="15"/>
    </row>
    <row r="51" spans="1:5" outlineLevel="1">
      <c r="B51" s="30"/>
      <c r="C51" s="30"/>
      <c r="D51" s="30"/>
      <c r="E51" s="15"/>
    </row>
    <row r="52" spans="1:5" outlineLevel="1">
      <c r="B52" s="30"/>
      <c r="C52" s="30"/>
      <c r="D52" s="30"/>
      <c r="E52" s="15"/>
    </row>
    <row r="53" spans="1:5" ht="15" outlineLevel="1" thickBot="1">
      <c r="B53" s="31"/>
      <c r="C53" s="31"/>
      <c r="D53" s="31"/>
      <c r="E53" s="16"/>
    </row>
    <row r="54" spans="1:5" outlineLevel="1"/>
    <row r="55" spans="1:5" ht="30">
      <c r="A55" s="119" t="s">
        <v>2573</v>
      </c>
    </row>
    <row r="56" spans="1:5" ht="15" outlineLevel="1">
      <c r="A56" s="7"/>
    </row>
    <row r="57" spans="1:5" ht="85.5" outlineLevel="1">
      <c r="A57" s="3" t="s">
        <v>489</v>
      </c>
      <c r="B57" s="12" t="s">
        <v>490</v>
      </c>
    </row>
    <row r="58" spans="1:5" ht="42.75" outlineLevel="1">
      <c r="A58" s="3" t="s">
        <v>491</v>
      </c>
      <c r="B58" s="12" t="s">
        <v>492</v>
      </c>
    </row>
    <row r="59" spans="1:5" ht="99.75" outlineLevel="1">
      <c r="A59" s="128" t="s">
        <v>2574</v>
      </c>
      <c r="B59" s="12" t="s">
        <v>493</v>
      </c>
    </row>
    <row r="60" spans="1:5" ht="85.5" outlineLevel="2">
      <c r="A60" s="3" t="s">
        <v>2102</v>
      </c>
      <c r="B60" s="12" t="s">
        <v>494</v>
      </c>
    </row>
    <row r="61" spans="1:5" ht="48" outlineLevel="2">
      <c r="A61" s="3" t="s">
        <v>495</v>
      </c>
      <c r="B61" s="12" t="s">
        <v>496</v>
      </c>
    </row>
    <row r="62" spans="1:5" ht="114" outlineLevel="2">
      <c r="A62" s="3" t="s">
        <v>497</v>
      </c>
      <c r="B62" s="12" t="s">
        <v>498</v>
      </c>
    </row>
    <row r="63" spans="1:5" ht="42.75" outlineLevel="1">
      <c r="A63" s="3" t="str">
        <f>A58</f>
        <v>Where there have been hard copy requests, has the office-holder delivered it within five business days of receipt of the request?</v>
      </c>
      <c r="B63" s="12" t="s">
        <v>499</v>
      </c>
    </row>
    <row r="64" spans="1:5" outlineLevel="1"/>
    <row r="65" spans="1:10" ht="30">
      <c r="A65" s="119" t="s">
        <v>2575</v>
      </c>
    </row>
    <row r="66" spans="1:10" outlineLevel="1"/>
    <row r="67" spans="1:10" ht="28.5" outlineLevel="1">
      <c r="A67" s="128" t="s">
        <v>2576</v>
      </c>
      <c r="B67" s="12" t="s">
        <v>232</v>
      </c>
    </row>
    <row r="68" spans="1:10" ht="99.75" outlineLevel="2">
      <c r="A68" s="3" t="str">
        <f>'E&amp;W_ALL post appointment'!A20</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68" s="12" t="s">
        <v>256</v>
      </c>
    </row>
    <row r="69" spans="1:10" ht="57" outlineLevel="2">
      <c r="A69" s="3" t="str">
        <f>'E&amp;W_ALL post appointment'!A21</f>
        <v>identification details for the bankrupt, if relevant, (full name and residential address (subject to any order for limited disclosure made under Part 20)</v>
      </c>
      <c r="B69" s="12" t="s">
        <v>252</v>
      </c>
    </row>
    <row r="70" spans="1:10" s="3" customFormat="1" ht="42.75" outlineLevel="2">
      <c r="A70" s="3" t="str">
        <f>'E&amp;W_ALL post appointment'!A24</f>
        <v>identification and contact details for the office-holder (the name of the office-holder and the nature of appointment held)</v>
      </c>
      <c r="B70" s="12" t="s">
        <v>254</v>
      </c>
      <c r="C70" s="12"/>
      <c r="D70" s="12"/>
      <c r="H70" s="2"/>
      <c r="I70" s="2"/>
      <c r="J70" s="2"/>
    </row>
    <row r="71" spans="1:10" s="3" customFormat="1" ht="48" outlineLevel="2">
      <c r="A71" s="3" t="s">
        <v>1421</v>
      </c>
      <c r="B71" s="12" t="s">
        <v>233</v>
      </c>
      <c r="C71" s="12"/>
      <c r="D71" s="12"/>
      <c r="H71" s="2"/>
      <c r="I71" s="2"/>
      <c r="J71" s="2"/>
    </row>
    <row r="72" spans="1:10" s="3" customFormat="1" ht="42.75" outlineLevel="2">
      <c r="A72" s="3" t="s">
        <v>237</v>
      </c>
      <c r="B72" s="12" t="s">
        <v>234</v>
      </c>
      <c r="C72" s="12" t="s">
        <v>2214</v>
      </c>
      <c r="D72" s="12"/>
      <c r="H72" s="2"/>
      <c r="I72" s="2"/>
      <c r="J72" s="2"/>
    </row>
    <row r="73" spans="1:10" s="3" customFormat="1" ht="57" outlineLevel="2">
      <c r="A73" s="8" t="s">
        <v>1424</v>
      </c>
      <c r="B73" s="12" t="s">
        <v>246</v>
      </c>
      <c r="C73" s="12"/>
      <c r="D73" s="12"/>
      <c r="H73" s="2"/>
      <c r="I73" s="2"/>
      <c r="J73" s="2"/>
    </row>
    <row r="74" spans="1:10" s="3" customFormat="1" ht="43.5" outlineLevel="2" thickBot="1">
      <c r="A74" s="8" t="s">
        <v>238</v>
      </c>
      <c r="B74" s="12" t="s">
        <v>1629</v>
      </c>
      <c r="C74" s="12"/>
      <c r="D74" s="12"/>
      <c r="H74" s="2"/>
      <c r="I74" s="2"/>
      <c r="J74" s="2"/>
    </row>
    <row r="75" spans="1:10" s="3" customFormat="1" ht="28.5" outlineLevel="1">
      <c r="A75" s="132" t="s">
        <v>2577</v>
      </c>
      <c r="B75" s="95" t="s">
        <v>1630</v>
      </c>
      <c r="C75" s="12"/>
      <c r="D75" s="12"/>
      <c r="H75" s="2"/>
      <c r="I75" s="2"/>
      <c r="J75" s="2"/>
    </row>
    <row r="76" spans="1:10" s="3" customFormat="1" ht="84" outlineLevel="2">
      <c r="A76" s="50" t="s">
        <v>4081</v>
      </c>
      <c r="B76" s="96" t="s">
        <v>1631</v>
      </c>
      <c r="C76" s="12" t="s">
        <v>4082</v>
      </c>
      <c r="D76" s="12"/>
      <c r="H76" s="2"/>
      <c r="I76" s="2"/>
      <c r="J76" s="2"/>
    </row>
    <row r="77" spans="1:10" s="3" customFormat="1" ht="57" outlineLevel="2">
      <c r="A77" s="99" t="s">
        <v>1654</v>
      </c>
      <c r="B77" s="96" t="s">
        <v>1632</v>
      </c>
      <c r="C77" s="12"/>
      <c r="D77" s="12"/>
      <c r="H77" s="2"/>
      <c r="I77" s="2"/>
      <c r="J77" s="2"/>
    </row>
    <row r="78" spans="1:10" s="3" customFormat="1" ht="28.5" outlineLevel="2">
      <c r="A78" s="99" t="s">
        <v>239</v>
      </c>
      <c r="B78" s="96" t="s">
        <v>1633</v>
      </c>
      <c r="C78" s="12"/>
      <c r="D78" s="12"/>
      <c r="H78" s="2"/>
      <c r="I78" s="2"/>
      <c r="J78" s="2"/>
    </row>
    <row r="79" spans="1:10" s="3" customFormat="1" ht="29.25" outlineLevel="2" thickBot="1">
      <c r="A79" s="100" t="s">
        <v>240</v>
      </c>
      <c r="B79" s="98" t="s">
        <v>1634</v>
      </c>
      <c r="C79" s="12"/>
      <c r="D79" s="12"/>
      <c r="H79" s="2"/>
      <c r="I79" s="2"/>
      <c r="J79" s="2"/>
    </row>
    <row r="80" spans="1:10" s="3" customFormat="1" ht="28.5" outlineLevel="1">
      <c r="A80" s="132" t="s">
        <v>2578</v>
      </c>
      <c r="B80" s="95" t="s">
        <v>1635</v>
      </c>
      <c r="C80" s="12"/>
      <c r="D80" s="12"/>
      <c r="H80" s="2"/>
      <c r="I80" s="2"/>
      <c r="J80" s="2"/>
    </row>
    <row r="81" spans="1:10" s="3" customFormat="1" ht="42.75" outlineLevel="2">
      <c r="A81" s="87" t="s">
        <v>243</v>
      </c>
      <c r="B81" s="96" t="s">
        <v>1636</v>
      </c>
      <c r="C81" s="12"/>
      <c r="D81" s="12"/>
      <c r="H81" s="2"/>
      <c r="I81" s="2"/>
      <c r="J81" s="2"/>
    </row>
    <row r="82" spans="1:10" s="3" customFormat="1" ht="71.25" outlineLevel="2">
      <c r="A82" s="50" t="s">
        <v>241</v>
      </c>
      <c r="B82" s="96" t="s">
        <v>1637</v>
      </c>
      <c r="C82" s="12"/>
      <c r="D82" s="12"/>
      <c r="H82" s="2"/>
      <c r="I82" s="2"/>
      <c r="J82" s="2"/>
    </row>
    <row r="83" spans="1:10" s="3" customFormat="1" ht="36" outlineLevel="2">
      <c r="A83" s="50" t="s">
        <v>242</v>
      </c>
      <c r="B83" s="96" t="s">
        <v>1638</v>
      </c>
      <c r="C83" s="12"/>
      <c r="D83" s="12"/>
      <c r="H83" s="2"/>
      <c r="I83" s="2"/>
      <c r="J83" s="2"/>
    </row>
    <row r="84" spans="1:10" ht="24" outlineLevel="2">
      <c r="A84" s="87" t="s">
        <v>1423</v>
      </c>
      <c r="B84" s="96" t="s">
        <v>1639</v>
      </c>
    </row>
    <row r="85" spans="1:10" s="3" customFormat="1" ht="36" outlineLevel="2">
      <c r="A85" s="87" t="s">
        <v>244</v>
      </c>
      <c r="B85" s="96" t="s">
        <v>1640</v>
      </c>
      <c r="C85" s="12"/>
      <c r="D85" s="12"/>
      <c r="H85" s="2"/>
      <c r="I85" s="2"/>
      <c r="J85" s="2"/>
    </row>
    <row r="86" spans="1:10" ht="36.75" outlineLevel="2" thickBot="1">
      <c r="A86" s="88" t="s">
        <v>245</v>
      </c>
      <c r="B86" s="98" t="s">
        <v>1641</v>
      </c>
    </row>
    <row r="87" spans="1:10" s="3" customFormat="1" ht="120" outlineLevel="1">
      <c r="A87" s="127" t="s">
        <v>2579</v>
      </c>
      <c r="B87" s="95" t="s">
        <v>4099</v>
      </c>
      <c r="C87" s="12"/>
      <c r="D87" s="12"/>
      <c r="H87" s="2"/>
      <c r="I87" s="2"/>
      <c r="J87" s="2"/>
    </row>
    <row r="88" spans="1:10" s="3" customFormat="1" ht="108" outlineLevel="2">
      <c r="A88" s="87" t="s">
        <v>485</v>
      </c>
      <c r="B88" s="96" t="s">
        <v>4100</v>
      </c>
      <c r="C88" s="12"/>
      <c r="D88" s="12"/>
      <c r="H88" s="2"/>
      <c r="I88" s="2"/>
      <c r="J88" s="2"/>
    </row>
    <row r="89" spans="1:10" s="3" customFormat="1" ht="108" outlineLevel="2">
      <c r="A89" s="50" t="s">
        <v>486</v>
      </c>
      <c r="B89" s="96" t="s">
        <v>4101</v>
      </c>
      <c r="C89" s="12"/>
      <c r="D89" s="12"/>
      <c r="H89" s="2"/>
      <c r="I89" s="2"/>
      <c r="J89" s="2"/>
    </row>
    <row r="90" spans="1:10" s="3" customFormat="1" ht="24" outlineLevel="2" collapsed="1">
      <c r="A90" s="50" t="s">
        <v>248</v>
      </c>
      <c r="B90" s="96" t="s">
        <v>235</v>
      </c>
      <c r="C90" s="12"/>
      <c r="D90" s="12"/>
      <c r="H90" s="2"/>
      <c r="I90" s="2"/>
      <c r="J90" s="2"/>
    </row>
    <row r="91" spans="1:10" s="3" customFormat="1" ht="29.25" outlineLevel="2" thickBot="1">
      <c r="A91" s="52" t="s">
        <v>249</v>
      </c>
      <c r="B91" s="97" t="s">
        <v>236</v>
      </c>
      <c r="C91" s="40"/>
      <c r="D91" s="40"/>
      <c r="H91" s="2"/>
      <c r="I91" s="2"/>
      <c r="J91" s="2"/>
    </row>
    <row r="92" spans="1:10" s="3" customFormat="1" ht="72" outlineLevel="1">
      <c r="A92" s="9" t="s">
        <v>250</v>
      </c>
      <c r="B92" s="11"/>
      <c r="C92" s="12" t="s">
        <v>3918</v>
      </c>
      <c r="D92" s="12"/>
      <c r="H92" s="2"/>
      <c r="I92" s="2"/>
      <c r="J92" s="2"/>
    </row>
    <row r="93" spans="1:10" s="12" customFormat="1" ht="72" outlineLevel="1">
      <c r="A93" s="9" t="s">
        <v>251</v>
      </c>
      <c r="C93" s="12" t="s">
        <v>3919</v>
      </c>
      <c r="E93" s="3"/>
      <c r="F93" s="3"/>
      <c r="G93" s="3"/>
      <c r="H93" s="2"/>
      <c r="I93" s="2"/>
      <c r="J93" s="2"/>
    </row>
    <row r="94" spans="1:10" s="12" customFormat="1" ht="108" outlineLevel="1">
      <c r="A94" s="9" t="str">
        <f>'E&amp;W_ALL post appointment'!A17</f>
        <v>Were creditors (and until 1 April 2021, just the members in an MVL) told how to find a suitable explanatory note of their rights under the insolvency legislation (and is the guide up to date for any changes to SIP 9)?</v>
      </c>
      <c r="B94" s="11"/>
      <c r="C94" s="12" t="str">
        <f>'E&amp;W_ALL post appointment'!C17</f>
        <v>SIP 9 wef 1 April 2021 para 15
SIP 9 wef 1 December 2015 para 7 and SIP 9 wef 1 November 2011</v>
      </c>
      <c r="E94" s="3"/>
      <c r="F94" s="3"/>
      <c r="H94" s="12" t="s">
        <v>1753</v>
      </c>
      <c r="I94" s="2"/>
      <c r="J94" s="2"/>
    </row>
    <row r="95" spans="1:10" s="12" customFormat="1" ht="178.5" outlineLevel="1">
      <c r="A95" s="9" t="s">
        <v>3887</v>
      </c>
      <c r="B95" s="11" t="s">
        <v>487</v>
      </c>
      <c r="C95" s="12" t="s">
        <v>3742</v>
      </c>
      <c r="E95" s="3"/>
      <c r="F95" s="3"/>
      <c r="G95" s="3"/>
      <c r="H95" s="2"/>
      <c r="I95" s="2"/>
      <c r="J95" s="2"/>
    </row>
    <row r="96" spans="1:10" s="12" customFormat="1" ht="147.75" customHeight="1" outlineLevel="1">
      <c r="A96" s="9" t="s">
        <v>1425</v>
      </c>
      <c r="B96" s="11"/>
      <c r="C96" s="12" t="s">
        <v>3743</v>
      </c>
      <c r="E96" s="3"/>
      <c r="F96" s="3"/>
      <c r="G96" s="3"/>
      <c r="H96" s="2"/>
      <c r="I96" s="2"/>
      <c r="J96" s="2"/>
    </row>
    <row r="97" spans="1:10" s="12" customFormat="1" ht="84" outlineLevel="1">
      <c r="A97" s="9" t="s">
        <v>488</v>
      </c>
      <c r="B97" s="11"/>
      <c r="C97" s="12" t="s">
        <v>3743</v>
      </c>
      <c r="E97" s="3"/>
      <c r="F97" s="3"/>
      <c r="G97" s="3"/>
      <c r="H97" s="2"/>
      <c r="I97" s="2"/>
      <c r="J97" s="2"/>
    </row>
    <row r="98" spans="1:10" s="12" customFormat="1" outlineLevel="1">
      <c r="A98" s="9"/>
      <c r="B98" s="11"/>
      <c r="E98" s="3"/>
      <c r="F98" s="3"/>
      <c r="G98" s="3"/>
      <c r="H98" s="2"/>
      <c r="I98" s="2"/>
      <c r="J98" s="2"/>
    </row>
    <row r="99" spans="1:10" s="12" customFormat="1" ht="15">
      <c r="A99" s="121" t="s">
        <v>2580</v>
      </c>
      <c r="E99" s="3"/>
      <c r="F99" s="3"/>
      <c r="G99" s="3"/>
      <c r="H99" s="2"/>
      <c r="I99" s="2"/>
      <c r="J99" s="2"/>
    </row>
    <row r="100" spans="1:10" s="12" customFormat="1" ht="15">
      <c r="A100" s="5"/>
      <c r="E100" s="3"/>
      <c r="F100" s="3"/>
      <c r="G100" s="3"/>
      <c r="H100" s="2"/>
      <c r="I100" s="2"/>
      <c r="J100" s="2"/>
    </row>
    <row r="101" spans="1:10" s="12" customFormat="1" ht="28.5" outlineLevel="1">
      <c r="A101" s="9" t="s">
        <v>1188</v>
      </c>
      <c r="B101" s="11" t="s">
        <v>1202</v>
      </c>
      <c r="E101" s="3"/>
      <c r="F101" s="3"/>
      <c r="G101" s="3"/>
      <c r="H101" s="2"/>
      <c r="I101" s="2"/>
      <c r="J101" s="2"/>
    </row>
    <row r="102" spans="1:10" s="12" customFormat="1" ht="42.75" outlineLevel="1">
      <c r="A102" s="9" t="s">
        <v>1198</v>
      </c>
      <c r="B102" s="11" t="s">
        <v>1203</v>
      </c>
      <c r="E102" s="3"/>
      <c r="F102" s="3"/>
      <c r="G102" s="3"/>
      <c r="H102" s="2"/>
      <c r="I102" s="2"/>
      <c r="J102" s="2"/>
    </row>
    <row r="103" spans="1:10" s="12" customFormat="1" ht="108" outlineLevel="1">
      <c r="A103" s="9" t="s">
        <v>3811</v>
      </c>
      <c r="B103" s="11"/>
      <c r="C103" s="12" t="str">
        <f>'E&amp;W_ALL post appointment'!C17</f>
        <v>SIP 9 wef 1 April 2021 para 15
SIP 9 wef 1 December 2015 para 7 and SIP 9 wef 1 November 2011</v>
      </c>
      <c r="E103" s="3"/>
      <c r="F103" s="3"/>
      <c r="G103" s="3"/>
      <c r="H103" s="2"/>
      <c r="I103" s="2"/>
      <c r="J103" s="2"/>
    </row>
    <row r="104" spans="1:10" s="12" customFormat="1" ht="84" outlineLevel="1">
      <c r="A104" s="9" t="s">
        <v>1199</v>
      </c>
      <c r="B104" s="11"/>
      <c r="C104" s="12" t="s">
        <v>3920</v>
      </c>
      <c r="E104" s="3"/>
      <c r="F104" s="3"/>
      <c r="G104" s="3"/>
      <c r="H104" s="2"/>
      <c r="I104" s="2"/>
      <c r="J104" s="2"/>
    </row>
    <row r="105" spans="1:10" s="12" customFormat="1" ht="120" outlineLevel="1">
      <c r="A105" s="9" t="s">
        <v>3850</v>
      </c>
      <c r="B105" s="11"/>
      <c r="C105" s="12" t="s">
        <v>3849</v>
      </c>
      <c r="E105" s="3"/>
      <c r="F105" s="3"/>
      <c r="G105" s="3"/>
      <c r="H105" s="2"/>
      <c r="I105" s="2"/>
      <c r="J105" s="2"/>
    </row>
    <row r="106" spans="1:10" s="12" customFormat="1" ht="96" outlineLevel="1">
      <c r="A106" s="6" t="s">
        <v>1200</v>
      </c>
      <c r="B106" s="11"/>
      <c r="C106" s="12" t="s">
        <v>3851</v>
      </c>
      <c r="E106" s="3"/>
      <c r="F106" s="3"/>
      <c r="G106" s="3"/>
      <c r="H106" s="2"/>
      <c r="I106" s="2"/>
      <c r="J106" s="2"/>
    </row>
    <row r="107" spans="1:10" s="12" customFormat="1" outlineLevel="1">
      <c r="A107" s="6"/>
      <c r="B107" s="11"/>
      <c r="E107" s="3"/>
      <c r="F107" s="3"/>
      <c r="G107" s="3"/>
      <c r="H107" s="2"/>
      <c r="I107" s="2"/>
      <c r="J107" s="2"/>
    </row>
    <row r="108" spans="1:10" s="12" customFormat="1" ht="60">
      <c r="A108" s="121" t="s">
        <v>2581</v>
      </c>
      <c r="B108" s="11"/>
      <c r="E108" s="3"/>
      <c r="F108" s="3"/>
      <c r="G108" s="3"/>
      <c r="H108" s="2"/>
      <c r="I108" s="2"/>
      <c r="J108" s="2"/>
    </row>
    <row r="109" spans="1:10" s="12" customFormat="1" ht="15.75" outlineLevel="1" thickBot="1">
      <c r="A109" s="5"/>
      <c r="B109" s="11"/>
      <c r="E109" s="3"/>
      <c r="F109" s="3"/>
      <c r="G109" s="3"/>
      <c r="H109" s="2"/>
      <c r="I109" s="2"/>
      <c r="J109" s="2"/>
    </row>
    <row r="110" spans="1:10" s="12" customFormat="1" ht="142.5" outlineLevel="1">
      <c r="A110" s="156" t="s">
        <v>2582</v>
      </c>
      <c r="B110" s="101" t="str">
        <f>'E&amp;W_ALL fees &amp; expenses'!B89</f>
        <v>rule 18.9(1)</v>
      </c>
      <c r="E110" s="3"/>
      <c r="F110" s="3"/>
      <c r="G110" s="3"/>
      <c r="H110" s="2"/>
      <c r="I110" s="2"/>
      <c r="J110" s="2"/>
    </row>
    <row r="111" spans="1:10" s="12" customFormat="1" ht="24" outlineLevel="2">
      <c r="A111" s="50" t="str">
        <f>'E&amp;W_ALL fees &amp; expenses'!A90</f>
        <v>secured creditor</v>
      </c>
      <c r="B111" s="102" t="str">
        <f>'E&amp;W_ALL fees &amp; expenses'!B90</f>
        <v>rule 18.9(1)(a)</v>
      </c>
      <c r="E111" s="3"/>
      <c r="F111" s="3"/>
      <c r="G111" s="3"/>
      <c r="H111" s="2"/>
      <c r="I111" s="2"/>
      <c r="J111" s="2"/>
    </row>
    <row r="112" spans="1:10" s="12" customFormat="1" ht="42.75" outlineLevel="2">
      <c r="A112" s="50" t="str">
        <f>'E&amp;W_ALL fees &amp; expenses'!A91</f>
        <v>an unsecured creditor with concurrence of at least 5% in value of the unsecured creditors (including the creditor in question)</v>
      </c>
      <c r="B112" s="102" t="str">
        <f>'E&amp;W_ALL fees &amp; expenses'!B91</f>
        <v>rule 18.9(1)(b)</v>
      </c>
      <c r="E112" s="3"/>
      <c r="F112" s="3"/>
      <c r="G112" s="3"/>
      <c r="H112" s="2"/>
      <c r="I112" s="2"/>
      <c r="J112" s="2"/>
    </row>
    <row r="113" spans="1:10" s="12" customFormat="1" ht="57" outlineLevel="2">
      <c r="A113" s="50" t="str">
        <f>'E&amp;W_ALL fees &amp; expenses'!A92</f>
        <v>members of the company in an MVL with at least 5% of the total voting rights of all the members having the right to vote at general meetings of the company</v>
      </c>
      <c r="B113" s="102" t="str">
        <f>'E&amp;W_ALL fees &amp; expenses'!B92</f>
        <v>rule 18.9(1)(c )</v>
      </c>
      <c r="E113" s="3"/>
      <c r="F113" s="3"/>
      <c r="G113" s="3"/>
      <c r="H113" s="2"/>
      <c r="I113" s="2"/>
      <c r="J113" s="2"/>
    </row>
    <row r="114" spans="1:10" s="12" customFormat="1" ht="28.5" outlineLevel="2">
      <c r="A114" s="50" t="str">
        <f>'E&amp;W_ALL fees &amp; expenses'!A93</f>
        <v>any unsecured creditor with permission of the court</v>
      </c>
      <c r="B114" s="102" t="str">
        <f>'E&amp;W_ALL fees &amp; expenses'!B93</f>
        <v>rule 18.9(1)(d)</v>
      </c>
      <c r="E114" s="3"/>
      <c r="F114" s="3"/>
      <c r="G114" s="3"/>
      <c r="H114" s="2"/>
      <c r="I114" s="2"/>
      <c r="J114" s="2"/>
    </row>
    <row r="115" spans="1:10" s="12" customFormat="1" ht="29.25" outlineLevel="2" thickBot="1">
      <c r="A115" s="52" t="str">
        <f>'E&amp;W_ALL fees &amp; expenses'!A94</f>
        <v>any member of the company in an MVL with permission of the court</v>
      </c>
      <c r="B115" s="103" t="str">
        <f>'E&amp;W_ALL fees &amp; expenses'!B94</f>
        <v>rule 18.9(1)(e )</v>
      </c>
      <c r="E115" s="3"/>
      <c r="F115" s="3"/>
      <c r="G115" s="3"/>
      <c r="H115" s="2"/>
      <c r="I115" s="2"/>
      <c r="J115" s="2"/>
    </row>
    <row r="116" spans="1:10" s="12" customFormat="1" ht="28.5" outlineLevel="1">
      <c r="A116" s="156" t="s">
        <v>2583</v>
      </c>
      <c r="B116" s="101" t="str">
        <f>'E&amp;W_ALL fees &amp; expenses'!B95</f>
        <v>Rule 18.9(3)</v>
      </c>
      <c r="E116" s="3"/>
      <c r="F116" s="3"/>
      <c r="G116" s="3"/>
      <c r="H116" s="2"/>
      <c r="I116" s="2"/>
      <c r="J116" s="2"/>
    </row>
    <row r="117" spans="1:10" s="12" customFormat="1" ht="24" outlineLevel="2">
      <c r="A117" s="50" t="str">
        <f>'E&amp;W_ALL fees &amp; expenses'!A96</f>
        <v>provided all the information requested</v>
      </c>
      <c r="B117" s="102" t="str">
        <f>'E&amp;W_ALL fees &amp; expenses'!B96</f>
        <v>Rule 18.9(3)(a)</v>
      </c>
      <c r="E117" s="3"/>
      <c r="F117" s="3"/>
      <c r="G117" s="3"/>
      <c r="H117" s="2"/>
      <c r="I117" s="2"/>
      <c r="J117" s="2"/>
    </row>
    <row r="118" spans="1:10" s="12" customFormat="1" ht="24" outlineLevel="2">
      <c r="A118" s="50" t="str">
        <f>'E&amp;W_ALL fees &amp; expenses'!A97</f>
        <v>provided some of the information requested; or</v>
      </c>
      <c r="B118" s="102" t="str">
        <f>'E&amp;W_ALL fees &amp; expenses'!B97</f>
        <v>Rule 18.9(3)(b)</v>
      </c>
      <c r="E118" s="3"/>
      <c r="F118" s="3"/>
      <c r="G118" s="3"/>
      <c r="H118" s="2"/>
      <c r="I118" s="2"/>
      <c r="J118" s="2"/>
    </row>
    <row r="119" spans="1:10" s="12" customFormat="1" ht="24.75" outlineLevel="2" thickBot="1">
      <c r="A119" s="52" t="str">
        <f>'E&amp;W_ALL fees &amp; expenses'!A98</f>
        <v>declined to provide the information requested.</v>
      </c>
      <c r="B119" s="103" t="str">
        <f>'E&amp;W_ALL fees &amp; expenses'!B98</f>
        <v>Rule 18.9(3)(c )</v>
      </c>
      <c r="E119" s="3"/>
      <c r="F119" s="3"/>
      <c r="G119" s="3"/>
      <c r="H119" s="2"/>
      <c r="I119" s="2"/>
      <c r="J119" s="2"/>
    </row>
    <row r="120" spans="1:10" s="12" customFormat="1" ht="71.25" outlineLevel="1">
      <c r="A120" s="156" t="s">
        <v>2584</v>
      </c>
      <c r="B120" s="101" t="str">
        <f>'E&amp;W_ALL fees &amp; expenses'!B99</f>
        <v>Rule 18.9(4) and (5)</v>
      </c>
      <c r="E120" s="3"/>
      <c r="F120" s="3"/>
      <c r="G120" s="3"/>
      <c r="H120" s="2"/>
      <c r="I120" s="2"/>
      <c r="J120" s="2"/>
    </row>
    <row r="121" spans="1:10" s="12" customFormat="1" ht="28.5" outlineLevel="2">
      <c r="A121" s="50" t="str">
        <f>'E&amp;W_ALL fees &amp; expenses'!A100</f>
        <v>the time or cost of preparation of the information would be excessive; or</v>
      </c>
      <c r="B121" s="102" t="str">
        <f>'E&amp;W_ALL fees &amp; expenses'!B100</f>
        <v>Rule 18.9(4)(a)</v>
      </c>
      <c r="E121" s="3"/>
      <c r="F121" s="3"/>
      <c r="G121" s="3"/>
      <c r="H121" s="2"/>
      <c r="I121" s="2"/>
      <c r="J121" s="2"/>
    </row>
    <row r="122" spans="1:10" s="12" customFormat="1" ht="28.5" outlineLevel="2">
      <c r="A122" s="50" t="str">
        <f>'E&amp;W_ALL fees &amp; expenses'!A101</f>
        <v>disclosure of the information would be prejudicial to the benefit of the conduct of the proceedings;</v>
      </c>
      <c r="B122" s="102" t="str">
        <f>'E&amp;W_ALL fees &amp; expenses'!B101</f>
        <v>Rule 18.9(4)(b)</v>
      </c>
      <c r="E122" s="3"/>
      <c r="F122" s="3"/>
      <c r="G122" s="3"/>
      <c r="H122" s="2"/>
      <c r="I122" s="2"/>
      <c r="J122" s="2"/>
    </row>
    <row r="123" spans="1:10" s="12" customFormat="1" ht="42.75" outlineLevel="2">
      <c r="A123" s="50" t="str">
        <f>'E&amp;W_ALL fees &amp; expenses'!A102</f>
        <v>disclosure of the information might reasonably be expected to lead to violence against any person; or</v>
      </c>
      <c r="B123" s="102" t="str">
        <f>'E&amp;W_ALL fees &amp; expenses'!B102</f>
        <v>Rule 18.9(4)(c )</v>
      </c>
      <c r="E123" s="3"/>
      <c r="F123" s="3"/>
      <c r="G123" s="3"/>
      <c r="H123" s="2"/>
      <c r="I123" s="2"/>
      <c r="J123" s="2"/>
    </row>
    <row r="124" spans="1:10" s="12" customFormat="1" ht="29.25" outlineLevel="2" thickBot="1">
      <c r="A124" s="52" t="str">
        <f>'E&amp;W_ALL fees &amp; expenses'!A103</f>
        <v>the office-holder is subject to an obligation of confidentiality in relation to the information.</v>
      </c>
      <c r="B124" s="103" t="str">
        <f>'E&amp;W_ALL fees &amp; expenses'!B103</f>
        <v>Rule 18.9(4)(d)</v>
      </c>
      <c r="E124" s="3"/>
      <c r="F124" s="3"/>
      <c r="G124" s="3"/>
      <c r="H124" s="2"/>
      <c r="I124" s="2"/>
      <c r="J124" s="2"/>
    </row>
    <row r="125" spans="1:10" s="12" customFormat="1" ht="15" outlineLevel="1">
      <c r="A125" s="5"/>
      <c r="B125" s="11"/>
      <c r="E125" s="3"/>
      <c r="F125" s="3"/>
      <c r="G125" s="3"/>
      <c r="H125" s="2"/>
      <c r="I125" s="2"/>
      <c r="J125" s="2"/>
    </row>
    <row r="126" spans="1:10" s="12" customFormat="1" ht="15" outlineLevel="1">
      <c r="A126" s="5"/>
      <c r="B126" s="11"/>
      <c r="E126" s="3"/>
      <c r="F126" s="3"/>
      <c r="G126" s="3"/>
      <c r="H126" s="2"/>
      <c r="I126" s="2"/>
      <c r="J126" s="2"/>
    </row>
    <row r="127" spans="1:10" s="12" customFormat="1" ht="15">
      <c r="A127" s="121" t="s">
        <v>4102</v>
      </c>
      <c r="B127" s="11"/>
      <c r="E127" s="3"/>
      <c r="F127" s="3"/>
      <c r="G127" s="3"/>
      <c r="H127" s="2"/>
      <c r="I127" s="2"/>
      <c r="J127" s="2"/>
    </row>
    <row r="128" spans="1:10" s="12" customFormat="1" ht="15" outlineLevel="1">
      <c r="A128" s="5"/>
      <c r="B128" s="11"/>
      <c r="E128" s="3"/>
      <c r="F128" s="3"/>
      <c r="G128" s="3"/>
      <c r="H128" s="2"/>
      <c r="I128" s="2"/>
      <c r="J128" s="2"/>
    </row>
    <row r="129" spans="1:3" ht="57" outlineLevel="1">
      <c r="A129" s="3" t="s">
        <v>468</v>
      </c>
      <c r="C129" s="12" t="s">
        <v>469</v>
      </c>
    </row>
    <row r="130" spans="1:3" ht="57" outlineLevel="1">
      <c r="A130" s="3" t="s">
        <v>467</v>
      </c>
      <c r="C130" s="12" t="s">
        <v>470</v>
      </c>
    </row>
    <row r="131" spans="1:3" outlineLevel="1"/>
    <row r="132" spans="1:3" ht="15">
      <c r="A132" s="7" t="s">
        <v>1349</v>
      </c>
    </row>
  </sheetData>
  <mergeCells count="1">
    <mergeCell ref="B1:H1"/>
  </mergeCells>
  <conditionalFormatting sqref="E2:E1048576">
    <cfRule type="cellIs" dxfId="41" priority="1" operator="equal">
      <formula>"Query raised"</formula>
    </cfRule>
    <cfRule type="cellIs" dxfId="40" priority="2" operator="equal">
      <formula>"No"</formula>
    </cfRule>
    <cfRule type="cellIs" dxfId="39" priority="3" operator="equal">
      <formula>"N/A"</formula>
    </cfRule>
    <cfRule type="cellIs" dxfId="38" priority="4" operator="equal">
      <formula>"Yes"</formula>
    </cfRule>
  </conditionalFormatting>
  <dataValidations count="1">
    <dataValidation type="list" allowBlank="1" showInputMessage="1" showErrorMessage="1" sqref="E131" xr:uid="{00000000-0002-0000-2B00-000000000000}">
      <formula1>$J$20:$J$21</formula1>
    </dataValidation>
  </dataValidations>
  <printOptions gridLines="1"/>
  <pageMargins left="0.70866141732283472" right="0.70866141732283472" top="0.74803149606299213" bottom="0.74803149606299213" header="0.31496062992125984" footer="0.31496062992125984"/>
  <pageSetup scale="50"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B00-000001000000}">
          <x14:formula1>
            <xm:f>'Data validation lists'!$A$3:$A$12</xm:f>
          </x14:formula1>
          <xm:sqref>E19:E35 E8:E13 E37:E42 E44:E46 E4:E6 E15:E17 E48:E130</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128"/>
  <sheetViews>
    <sheetView workbookViewId="0">
      <pane ySplit="2" topLeftCell="A7" activePane="bottomLeft" state="frozen"/>
      <selection pane="bottomLeft" activeCell="A18" sqref="A18"/>
    </sheetView>
  </sheetViews>
  <sheetFormatPr defaultColWidth="9" defaultRowHeight="14.25" outlineLevelRow="1"/>
  <cols>
    <col min="1" max="1" width="41.375" style="3" bestFit="1" customWidth="1"/>
    <col min="2" max="2" width="10" style="12" customWidth="1"/>
    <col min="3" max="3" width="11.625" style="12" customWidth="1"/>
    <col min="4" max="4" width="17.875" style="12" customWidth="1"/>
    <col min="5" max="5" width="9.875" style="3" customWidth="1"/>
    <col min="6" max="6" width="12" style="3" customWidth="1"/>
    <col min="7" max="7" width="38.875" style="3" customWidth="1"/>
    <col min="8" max="8" width="23.75" style="2" customWidth="1"/>
    <col min="9" max="16384" width="9" style="2"/>
  </cols>
  <sheetData>
    <row r="1" spans="1:9" s="1" customFormat="1" ht="15">
      <c r="A1" s="5" t="s">
        <v>3049</v>
      </c>
      <c r="B1" s="346" t="s">
        <v>2196</v>
      </c>
      <c r="C1" s="346"/>
      <c r="D1" s="346"/>
      <c r="E1" s="346"/>
      <c r="F1" s="346"/>
      <c r="G1" s="346"/>
    </row>
    <row r="2" spans="1:9" s="1" customFormat="1" ht="45">
      <c r="A2" s="7" t="s">
        <v>1411</v>
      </c>
      <c r="B2" s="7" t="s">
        <v>1</v>
      </c>
      <c r="C2" s="7" t="s">
        <v>2</v>
      </c>
      <c r="D2" s="7" t="s">
        <v>3</v>
      </c>
      <c r="E2" s="7" t="s">
        <v>227</v>
      </c>
      <c r="F2" s="7" t="s">
        <v>4</v>
      </c>
      <c r="G2" s="4" t="s">
        <v>5</v>
      </c>
      <c r="H2" s="7" t="s">
        <v>1318</v>
      </c>
    </row>
    <row r="4" spans="1:9" ht="15">
      <c r="A4" s="119" t="s">
        <v>2571</v>
      </c>
    </row>
    <row r="5" spans="1:9" outlineLevel="1"/>
    <row r="6" spans="1:9" ht="192.75" outlineLevel="1" thickBot="1">
      <c r="A6" s="3" t="s">
        <v>3341</v>
      </c>
      <c r="B6" s="12" t="s">
        <v>2782</v>
      </c>
      <c r="F6" s="12"/>
      <c r="G6" s="12" t="s">
        <v>2783</v>
      </c>
      <c r="H6" s="12" t="s">
        <v>3342</v>
      </c>
      <c r="I6" s="12"/>
    </row>
    <row r="7" spans="1:9" ht="72.75" outlineLevel="1" thickBot="1">
      <c r="B7" s="32" t="s">
        <v>2781</v>
      </c>
      <c r="C7" s="32" t="s">
        <v>2200</v>
      </c>
      <c r="D7" s="32" t="s">
        <v>230</v>
      </c>
      <c r="E7" s="32" t="s">
        <v>231</v>
      </c>
    </row>
    <row r="8" spans="1:9" outlineLevel="1">
      <c r="B8" s="30"/>
      <c r="C8" s="30"/>
      <c r="D8" s="30"/>
      <c r="E8" s="15"/>
    </row>
    <row r="9" spans="1:9" outlineLevel="1">
      <c r="B9" s="30"/>
      <c r="C9" s="30"/>
      <c r="D9" s="30"/>
      <c r="E9" s="15"/>
    </row>
    <row r="10" spans="1:9" outlineLevel="1">
      <c r="B10" s="30"/>
      <c r="C10" s="30"/>
      <c r="D10" s="30"/>
      <c r="E10" s="15"/>
    </row>
    <row r="11" spans="1:9" outlineLevel="1">
      <c r="B11" s="30"/>
      <c r="C11" s="30"/>
      <c r="D11" s="30"/>
      <c r="E11" s="15"/>
    </row>
    <row r="12" spans="1:9" outlineLevel="1">
      <c r="B12" s="30"/>
      <c r="C12" s="30"/>
      <c r="D12" s="30"/>
      <c r="E12" s="15"/>
    </row>
    <row r="13" spans="1:9" ht="15" outlineLevel="1" thickBot="1">
      <c r="B13" s="31"/>
      <c r="C13" s="31"/>
      <c r="D13" s="31"/>
      <c r="E13" s="16"/>
    </row>
    <row r="14" spans="1:9" outlineLevel="1"/>
    <row r="15" spans="1:9" s="265" customFormat="1" ht="15">
      <c r="A15" s="267" t="s">
        <v>3092</v>
      </c>
      <c r="B15" s="40"/>
      <c r="C15" s="40"/>
      <c r="D15" s="40"/>
      <c r="E15" s="27"/>
      <c r="F15" s="263"/>
      <c r="G15" s="263"/>
    </row>
    <row r="16" spans="1:9" s="265" customFormat="1" outlineLevel="1">
      <c r="A16" s="27"/>
      <c r="B16" s="40"/>
      <c r="C16" s="40"/>
      <c r="D16" s="40"/>
      <c r="E16" s="27"/>
      <c r="F16" s="263"/>
      <c r="G16" s="263"/>
    </row>
    <row r="17" spans="1:7" s="265" customFormat="1" ht="86.25" outlineLevel="1" thickBot="1">
      <c r="A17" s="27" t="s">
        <v>2811</v>
      </c>
      <c r="B17" s="40" t="s">
        <v>2812</v>
      </c>
      <c r="C17" s="40"/>
      <c r="D17" s="40"/>
      <c r="E17" s="27"/>
      <c r="F17" s="263"/>
      <c r="G17" s="263"/>
    </row>
    <row r="18" spans="1:7" s="265" customFormat="1" ht="72.75" outlineLevel="1" thickBot="1">
      <c r="A18" s="27"/>
      <c r="B18" s="268" t="s">
        <v>229</v>
      </c>
      <c r="C18" s="268" t="s">
        <v>228</v>
      </c>
      <c r="D18" s="268" t="s">
        <v>230</v>
      </c>
      <c r="E18" s="268" t="s">
        <v>231</v>
      </c>
      <c r="F18" s="263"/>
      <c r="G18" s="263"/>
    </row>
    <row r="19" spans="1:7" s="265" customFormat="1" outlineLevel="1">
      <c r="A19" s="27"/>
      <c r="B19" s="269"/>
      <c r="C19" s="269"/>
      <c r="D19" s="269"/>
      <c r="E19" s="270"/>
      <c r="F19" s="263"/>
      <c r="G19" s="263"/>
    </row>
    <row r="20" spans="1:7" s="265" customFormat="1" outlineLevel="1">
      <c r="A20" s="27"/>
      <c r="B20" s="269"/>
      <c r="C20" s="269"/>
      <c r="D20" s="269"/>
      <c r="E20" s="270"/>
      <c r="F20" s="263"/>
      <c r="G20" s="263"/>
    </row>
    <row r="21" spans="1:7" s="265" customFormat="1" outlineLevel="1">
      <c r="A21" s="27"/>
      <c r="B21" s="269"/>
      <c r="C21" s="269"/>
      <c r="D21" s="269"/>
      <c r="E21" s="270"/>
      <c r="F21" s="263"/>
      <c r="G21" s="263"/>
    </row>
    <row r="22" spans="1:7" s="265" customFormat="1" outlineLevel="1">
      <c r="A22" s="27"/>
      <c r="B22" s="269"/>
      <c r="C22" s="269"/>
      <c r="D22" s="269"/>
      <c r="E22" s="270"/>
      <c r="F22" s="263"/>
      <c r="G22" s="263"/>
    </row>
    <row r="23" spans="1:7" s="265" customFormat="1" outlineLevel="1">
      <c r="A23" s="27"/>
      <c r="B23" s="269"/>
      <c r="C23" s="269"/>
      <c r="D23" s="269"/>
      <c r="E23" s="270"/>
      <c r="F23" s="263"/>
      <c r="G23" s="263"/>
    </row>
    <row r="24" spans="1:7" s="265" customFormat="1" ht="15" outlineLevel="1" thickBot="1">
      <c r="A24" s="27"/>
      <c r="B24" s="271"/>
      <c r="C24" s="271"/>
      <c r="D24" s="271"/>
      <c r="E24" s="272"/>
      <c r="F24" s="263"/>
      <c r="G24" s="263"/>
    </row>
    <row r="25" spans="1:7" s="265" customFormat="1" outlineLevel="1">
      <c r="A25" s="263"/>
      <c r="B25" s="72"/>
      <c r="C25" s="72"/>
      <c r="D25" s="72"/>
      <c r="E25" s="263"/>
      <c r="F25" s="263"/>
      <c r="G25" s="263"/>
    </row>
    <row r="26" spans="1:7" s="265" customFormat="1" outlineLevel="1">
      <c r="A26" s="27" t="s">
        <v>2817</v>
      </c>
      <c r="B26" s="40"/>
      <c r="C26" s="72"/>
      <c r="D26" s="72"/>
      <c r="E26" s="263"/>
      <c r="F26" s="263"/>
      <c r="G26" s="263"/>
    </row>
    <row r="27" spans="1:7" s="265" customFormat="1" ht="24" outlineLevel="1">
      <c r="A27" s="27" t="str">
        <f>'E&amp;W_ALL reporting'!A27</f>
        <v>the registrar</v>
      </c>
      <c r="B27" s="40" t="s">
        <v>2813</v>
      </c>
      <c r="C27" s="72"/>
      <c r="D27" s="72"/>
      <c r="E27" s="263"/>
      <c r="F27" s="263"/>
      <c r="G27" s="263"/>
    </row>
    <row r="28" spans="1:7" s="265" customFormat="1" ht="24" outlineLevel="1">
      <c r="A28" s="27" t="str">
        <f>'E&amp;W_ALL reporting'!A28</f>
        <v>the company</v>
      </c>
      <c r="B28" s="40" t="s">
        <v>2814</v>
      </c>
      <c r="C28" s="72"/>
      <c r="D28" s="72"/>
      <c r="E28" s="263"/>
      <c r="F28" s="263"/>
      <c r="G28" s="263"/>
    </row>
    <row r="29" spans="1:7" s="265" customFormat="1" ht="36" outlineLevel="1">
      <c r="A29" s="27" t="str">
        <f>'E&amp;W_ALL reporting'!A29</f>
        <v>the members (unless the court has dispensed with the requirement)</v>
      </c>
      <c r="B29" s="40" t="s">
        <v>2815</v>
      </c>
      <c r="C29" s="72"/>
      <c r="D29" s="72"/>
      <c r="E29" s="263"/>
      <c r="F29" s="263"/>
      <c r="G29" s="263"/>
    </row>
    <row r="30" spans="1:7" s="265" customFormat="1" ht="28.5" outlineLevel="1">
      <c r="A30" s="27" t="str">
        <f>'E&amp;W_ALL reporting'!A30</f>
        <v>the company's auditors, if any and if the company is not in liquidation</v>
      </c>
      <c r="B30" s="40" t="s">
        <v>2816</v>
      </c>
      <c r="C30" s="72"/>
      <c r="D30" s="72"/>
      <c r="E30" s="263"/>
      <c r="F30" s="263"/>
      <c r="G30" s="263"/>
    </row>
    <row r="31" spans="1:7" outlineLevel="1">
      <c r="B31" s="11"/>
    </row>
    <row r="32" spans="1:7" ht="30">
      <c r="A32" s="7" t="s">
        <v>2927</v>
      </c>
      <c r="B32" s="12" t="s">
        <v>2825</v>
      </c>
    </row>
    <row r="33" spans="1:8" ht="85.5">
      <c r="A33" s="3" t="s">
        <v>2826</v>
      </c>
      <c r="B33" s="12" t="s">
        <v>2827</v>
      </c>
    </row>
    <row r="35" spans="1:8" ht="28.5">
      <c r="A35" s="118" t="s">
        <v>2837</v>
      </c>
      <c r="B35" s="12" t="s">
        <v>2838</v>
      </c>
    </row>
    <row r="36" spans="1:8" ht="24" outlineLevel="1">
      <c r="A36" s="3" t="s">
        <v>2828</v>
      </c>
      <c r="B36" s="12" t="s">
        <v>2839</v>
      </c>
    </row>
    <row r="37" spans="1:8" ht="24" outlineLevel="1">
      <c r="A37" s="3" t="s">
        <v>2829</v>
      </c>
      <c r="B37" s="12" t="s">
        <v>2840</v>
      </c>
    </row>
    <row r="38" spans="1:8" ht="28.5" outlineLevel="1">
      <c r="A38" s="13" t="s">
        <v>2830</v>
      </c>
      <c r="B38" s="12" t="s">
        <v>2841</v>
      </c>
    </row>
    <row r="39" spans="1:8" ht="128.25" outlineLevel="1">
      <c r="A39" s="273" t="s">
        <v>2831</v>
      </c>
      <c r="B39" s="12" t="s">
        <v>2842</v>
      </c>
    </row>
    <row r="40" spans="1:8" ht="57" outlineLevel="1">
      <c r="A40" s="3" t="s">
        <v>2832</v>
      </c>
      <c r="B40" s="12" t="s">
        <v>2843</v>
      </c>
    </row>
    <row r="41" spans="1:8" ht="85.5" outlineLevel="1">
      <c r="A41" s="3" t="s">
        <v>2833</v>
      </c>
      <c r="B41" s="12" t="s">
        <v>2844</v>
      </c>
    </row>
    <row r="42" spans="1:8" ht="96.75" customHeight="1" outlineLevel="1">
      <c r="A42" s="3" t="s">
        <v>2834</v>
      </c>
      <c r="B42" s="12" t="s">
        <v>2845</v>
      </c>
    </row>
    <row r="43" spans="1:8" ht="105" customHeight="1" outlineLevel="1">
      <c r="A43" s="13" t="s">
        <v>3504</v>
      </c>
      <c r="B43" s="12" t="s">
        <v>2846</v>
      </c>
    </row>
    <row r="44" spans="1:8" ht="28.5" outlineLevel="1">
      <c r="A44" s="3" t="s">
        <v>2836</v>
      </c>
      <c r="B44" s="12" t="s">
        <v>2847</v>
      </c>
    </row>
    <row r="46" spans="1:8" ht="15">
      <c r="A46" s="119" t="s">
        <v>3467</v>
      </c>
    </row>
    <row r="47" spans="1:8" outlineLevel="1"/>
    <row r="48" spans="1:8" ht="342" customHeight="1" outlineLevel="1" thickBot="1">
      <c r="A48" s="3" t="s">
        <v>3468</v>
      </c>
      <c r="B48" s="12" t="s">
        <v>2848</v>
      </c>
      <c r="D48" s="12" t="s">
        <v>3734</v>
      </c>
      <c r="H48" s="12" t="s">
        <v>3343</v>
      </c>
    </row>
    <row r="49" spans="1:7" ht="72.75" outlineLevel="1" thickBot="1">
      <c r="B49" s="32" t="s">
        <v>229</v>
      </c>
      <c r="C49" s="32" t="s">
        <v>2239</v>
      </c>
      <c r="D49" s="32" t="s">
        <v>230</v>
      </c>
      <c r="E49" s="32" t="s">
        <v>231</v>
      </c>
    </row>
    <row r="50" spans="1:7" outlineLevel="1">
      <c r="B50" s="30"/>
      <c r="C50" s="30"/>
      <c r="D50" s="30"/>
      <c r="E50" s="15"/>
    </row>
    <row r="51" spans="1:7" outlineLevel="1">
      <c r="B51" s="30"/>
      <c r="C51" s="30"/>
      <c r="D51" s="30"/>
      <c r="E51" s="15"/>
    </row>
    <row r="52" spans="1:7" outlineLevel="1">
      <c r="B52" s="30"/>
      <c r="C52" s="30"/>
      <c r="D52" s="30"/>
      <c r="E52" s="15"/>
    </row>
    <row r="53" spans="1:7" outlineLevel="1">
      <c r="B53" s="30"/>
      <c r="C53" s="30"/>
      <c r="D53" s="30"/>
      <c r="E53" s="15"/>
    </row>
    <row r="54" spans="1:7" outlineLevel="1">
      <c r="B54" s="30"/>
      <c r="C54" s="30"/>
      <c r="D54" s="30"/>
      <c r="E54" s="15"/>
    </row>
    <row r="55" spans="1:7" ht="15" outlineLevel="1" thickBot="1">
      <c r="B55" s="31"/>
      <c r="C55" s="31"/>
      <c r="D55" s="31"/>
      <c r="E55" s="16"/>
    </row>
    <row r="56" spans="1:7" outlineLevel="1"/>
    <row r="57" spans="1:7" outlineLevel="1"/>
    <row r="58" spans="1:7" s="265" customFormat="1" ht="30">
      <c r="A58" s="267" t="s">
        <v>3744</v>
      </c>
      <c r="B58" s="72"/>
      <c r="C58" s="72"/>
      <c r="D58" s="72"/>
      <c r="E58" s="263"/>
      <c r="F58" s="263"/>
      <c r="G58" s="263"/>
    </row>
    <row r="59" spans="1:7" s="265" customFormat="1" outlineLevel="1">
      <c r="A59" s="263"/>
      <c r="B59" s="72"/>
      <c r="C59" s="72"/>
      <c r="D59" s="72"/>
      <c r="E59" s="263"/>
      <c r="F59" s="263"/>
      <c r="G59" s="263"/>
    </row>
    <row r="60" spans="1:7" s="265" customFormat="1" ht="85.5" outlineLevel="1">
      <c r="A60" s="27" t="str">
        <f>'E&amp;W_ALL reporting'!A57</f>
        <v>Where the office-holder has delivered a document by electronic means, is there a statement that the recipient may request a hard copy of the document, and a telephone number, email and postal address that may be used to make that request?</v>
      </c>
      <c r="B60" s="40" t="s">
        <v>2809</v>
      </c>
      <c r="C60" s="72"/>
      <c r="D60" s="72"/>
      <c r="E60" s="263"/>
      <c r="F60" s="263"/>
      <c r="G60" s="263"/>
    </row>
    <row r="61" spans="1:7" s="265" customFormat="1" ht="60" outlineLevel="1">
      <c r="A61" s="27" t="str">
        <f>'E&amp;W_ALL reporting'!A58</f>
        <v>Where there have been hard copy requests, has the office-holder delivered it within five business days of receipt of the request?</v>
      </c>
      <c r="B61" s="40" t="s">
        <v>2803</v>
      </c>
      <c r="C61" s="72"/>
      <c r="D61" s="72"/>
      <c r="E61" s="263"/>
      <c r="F61" s="263"/>
      <c r="G61" s="263"/>
    </row>
    <row r="62" spans="1:7" s="265" customFormat="1" ht="85.5" outlineLevel="1">
      <c r="A62" s="27" t="str">
        <f>'E&amp;W_ALL reporting'!A59</f>
        <v>Where the office-holder satisfies the requirement to deliver a document by uploading the document on a website, has the office-holder delivered a notice containing the following for particular documents (and where in brackets, for the general use of a website): (grouped to row 63)</v>
      </c>
      <c r="B62" s="40" t="s">
        <v>2804</v>
      </c>
      <c r="C62" s="72"/>
      <c r="D62" s="72"/>
      <c r="E62" s="263"/>
      <c r="F62" s="263"/>
      <c r="G62" s="263"/>
    </row>
    <row r="63" spans="1:7" s="265" customFormat="1" ht="85.5" outlineLevel="1">
      <c r="A63" s="27" t="str">
        <f>'E&amp;W_ALL reporting'!A60</f>
        <v>a statement that the (future) document(s) is (will be made) available for viewing and downloading on a website (without notice to the recipient and that the office-holder will not be obliged to deliver any such documents to the recipient of the notice unless it is requested by that person)</v>
      </c>
      <c r="B63" s="40" t="s">
        <v>2805</v>
      </c>
      <c r="C63" s="72"/>
      <c r="D63" s="72"/>
      <c r="E63" s="263"/>
      <c r="F63" s="263"/>
      <c r="G63" s="263"/>
    </row>
    <row r="64" spans="1:7" s="265" customFormat="1" ht="60" outlineLevel="1">
      <c r="A64" s="27" t="str">
        <f>'E&amp;W_ALL reporting'!A61</f>
        <v>the website's address and any password necessary to view and download the document</v>
      </c>
      <c r="B64" s="40" t="s">
        <v>2806</v>
      </c>
      <c r="C64" s="72"/>
      <c r="D64" s="72"/>
      <c r="E64" s="263"/>
      <c r="F64" s="263"/>
      <c r="G64" s="263"/>
    </row>
    <row r="65" spans="1:7" s="265" customFormat="1" ht="99.75" outlineLevel="1">
      <c r="A65" s="13" t="s">
        <v>2807</v>
      </c>
      <c r="B65" s="40" t="s">
        <v>2808</v>
      </c>
      <c r="C65" s="72"/>
      <c r="D65" s="72"/>
      <c r="E65" s="263"/>
      <c r="F65" s="263"/>
      <c r="G65" s="263"/>
    </row>
    <row r="66" spans="1:7" s="265" customFormat="1" ht="48" outlineLevel="1">
      <c r="A66" s="27" t="str">
        <f>'E&amp;W_ALL reporting'!A63</f>
        <v>Where there have been hard copy requests, has the office-holder delivered it within five business days of receipt of the request?</v>
      </c>
      <c r="B66" s="40" t="s">
        <v>2810</v>
      </c>
      <c r="C66" s="72"/>
      <c r="D66" s="72"/>
      <c r="E66" s="263"/>
      <c r="F66" s="263"/>
      <c r="G66" s="263"/>
    </row>
    <row r="67" spans="1:7" s="265" customFormat="1" ht="185.25" outlineLevel="1">
      <c r="A67" s="27" t="str">
        <f>'E&amp;W_ALL reporting'!A95</f>
        <v>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(As this is a connected party transaction the level of detail needs to be greater than in the reporting of a third party transaction)</v>
      </c>
      <c r="B67" s="40" t="str">
        <f>'E&amp;W_ALL reporting'!B95</f>
        <v>sections 249 and 435</v>
      </c>
      <c r="C67" s="40" t="str">
        <f>'E&amp;W_ALL reporting'!C95</f>
        <v>SIP 13 until 29 April 2021, para 6 and 9;
SIP 13 wef 30 April 2021, para 7 and 11</v>
      </c>
      <c r="D67" s="72"/>
      <c r="E67" s="263"/>
      <c r="F67" s="263"/>
      <c r="G67" s="263"/>
    </row>
    <row r="68" spans="1:7" s="265" customFormat="1" ht="99.75" outlineLevel="1">
      <c r="A68" s="27" t="str">
        <f>'E&amp;W_ALL reporting'!A96</f>
        <v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v>
      </c>
      <c r="B68" s="40"/>
      <c r="C68" s="40" t="str">
        <f>'E&amp;W_ALL reporting'!C96</f>
        <v>SIP 13 until 29 April 2021, para 7;
SIP 13 wef 30 April 2021, para 8</v>
      </c>
      <c r="D68" s="72"/>
      <c r="E68" s="263"/>
      <c r="F68" s="263"/>
      <c r="G68" s="263"/>
    </row>
    <row r="69" spans="1:7" s="265" customFormat="1" ht="84" outlineLevel="1">
      <c r="A69" s="27" t="str">
        <f>'E&amp;W_ALL reporting'!A97</f>
        <v>Has the rationale for doing so and an explanation of why the officer holder was satisfied with the valuation also been disclosed?</v>
      </c>
      <c r="B69" s="40"/>
      <c r="C69" s="40" t="str">
        <f>'E&amp;W_ALL reporting'!C97</f>
        <v>SIP 13 until 29 April 2021, para 7;
SIP 13 wef 30 April 2021, para 8</v>
      </c>
      <c r="D69" s="72"/>
      <c r="E69" s="263"/>
      <c r="F69" s="263"/>
      <c r="G69" s="263"/>
    </row>
    <row r="70" spans="1:7" s="265" customFormat="1" outlineLevel="1">
      <c r="A70" s="27"/>
      <c r="B70" s="40"/>
      <c r="C70" s="72"/>
      <c r="D70" s="72"/>
      <c r="E70" s="263"/>
      <c r="F70" s="263"/>
      <c r="G70" s="263"/>
    </row>
    <row r="71" spans="1:7" s="265" customFormat="1" outlineLevel="1">
      <c r="A71" s="27"/>
      <c r="B71" s="40"/>
      <c r="C71" s="72"/>
      <c r="D71" s="72"/>
      <c r="E71" s="263"/>
      <c r="F71" s="263"/>
      <c r="G71" s="263"/>
    </row>
    <row r="72" spans="1:7" outlineLevel="1"/>
    <row r="73" spans="1:7" ht="15">
      <c r="A73" s="7" t="s">
        <v>2491</v>
      </c>
    </row>
    <row r="75" spans="1:7" ht="28.5">
      <c r="A75" s="118" t="s">
        <v>3752</v>
      </c>
      <c r="B75" s="12" t="s">
        <v>2785</v>
      </c>
    </row>
    <row r="76" spans="1:7" ht="28.5" outlineLevel="1">
      <c r="A76" s="3" t="s">
        <v>2784</v>
      </c>
      <c r="B76" s="12" t="s">
        <v>2786</v>
      </c>
    </row>
    <row r="77" spans="1:7" ht="28.5" outlineLevel="1">
      <c r="A77" s="3" t="s">
        <v>2787</v>
      </c>
      <c r="B77" s="12" t="s">
        <v>2796</v>
      </c>
    </row>
    <row r="78" spans="1:7" ht="42.75" outlineLevel="1">
      <c r="A78" s="3" t="s">
        <v>2788</v>
      </c>
      <c r="B78" s="12" t="s">
        <v>2797</v>
      </c>
    </row>
    <row r="79" spans="1:7" ht="28.5" outlineLevel="1">
      <c r="A79" s="3" t="s">
        <v>2789</v>
      </c>
      <c r="B79" s="12" t="s">
        <v>2798</v>
      </c>
    </row>
    <row r="80" spans="1:7" ht="388.5" outlineLevel="1">
      <c r="A80" s="3" t="s">
        <v>2793</v>
      </c>
      <c r="B80" s="12" t="s">
        <v>2799</v>
      </c>
      <c r="G80" s="12"/>
    </row>
    <row r="81" spans="1:7" ht="24" outlineLevel="1">
      <c r="A81" s="3" t="s">
        <v>2790</v>
      </c>
      <c r="B81" s="12" t="s">
        <v>2800</v>
      </c>
    </row>
    <row r="82" spans="1:7" ht="42.75" outlineLevel="1">
      <c r="A82" s="3" t="s">
        <v>2791</v>
      </c>
      <c r="B82" s="12" t="s">
        <v>2801</v>
      </c>
    </row>
    <row r="83" spans="1:7" ht="24" outlineLevel="1">
      <c r="A83" s="3" t="s">
        <v>2792</v>
      </c>
      <c r="B83" s="12" t="s">
        <v>2802</v>
      </c>
    </row>
    <row r="85" spans="1:7" ht="15">
      <c r="A85" s="119" t="s">
        <v>3995</v>
      </c>
    </row>
    <row r="86" spans="1:7" ht="15" outlineLevel="1">
      <c r="A86" s="7"/>
    </row>
    <row r="87" spans="1:7" ht="42.75" outlineLevel="1">
      <c r="A87" s="3" t="s">
        <v>2818</v>
      </c>
      <c r="B87" s="12" t="s">
        <v>2819</v>
      </c>
    </row>
    <row r="88" spans="1:7" ht="142.5" outlineLevel="1">
      <c r="A88" s="3" t="s">
        <v>2835</v>
      </c>
      <c r="B88" s="12" t="s">
        <v>2820</v>
      </c>
    </row>
    <row r="89" spans="1:7" outlineLevel="1"/>
    <row r="90" spans="1:7" ht="15">
      <c r="A90" s="69" t="s">
        <v>3469</v>
      </c>
    </row>
    <row r="92" spans="1:7" ht="28.5">
      <c r="A92" s="118" t="s">
        <v>3753</v>
      </c>
    </row>
    <row r="93" spans="1:7" s="236" customFormat="1" ht="28.5" outlineLevel="1">
      <c r="A93" s="3" t="str">
        <f>A76</f>
        <v>identification details for the insolvency proceedings;</v>
      </c>
      <c r="B93" s="12" t="s">
        <v>2201</v>
      </c>
      <c r="C93" s="237"/>
      <c r="D93" s="237"/>
      <c r="E93" s="41"/>
      <c r="F93" s="41"/>
      <c r="G93" s="41"/>
    </row>
    <row r="94" spans="1:7" s="236" customFormat="1" ht="24" outlineLevel="1">
      <c r="A94" s="3" t="s">
        <v>2849</v>
      </c>
      <c r="B94" s="12" t="s">
        <v>2202</v>
      </c>
      <c r="C94" s="237"/>
      <c r="D94" s="237"/>
      <c r="E94" s="41"/>
      <c r="F94" s="41"/>
      <c r="G94" s="41"/>
    </row>
    <row r="95" spans="1:7" s="236" customFormat="1" ht="42.75" outlineLevel="1">
      <c r="A95" s="3" t="s">
        <v>3479</v>
      </c>
      <c r="B95" s="12" t="s">
        <v>2203</v>
      </c>
      <c r="C95" s="237"/>
      <c r="D95" s="237"/>
      <c r="E95" s="41"/>
      <c r="F95" s="41"/>
      <c r="G95" s="41"/>
    </row>
    <row r="96" spans="1:7" s="236" customFormat="1" ht="42.75" outlineLevel="1">
      <c r="A96" s="3" t="str">
        <f>'E&amp;W_ALL reporting'!A72</f>
        <v>details of the progress during the period of the report, including a summary account of receipts and payments during the period of the report</v>
      </c>
      <c r="B96" s="12" t="s">
        <v>2204</v>
      </c>
      <c r="C96" s="12" t="s">
        <v>2857</v>
      </c>
      <c r="D96" s="237"/>
      <c r="E96" s="41"/>
      <c r="F96" s="41"/>
      <c r="G96" s="41"/>
    </row>
    <row r="97" spans="1:7" s="236" customFormat="1" ht="48" outlineLevel="1">
      <c r="A97" s="3" t="s">
        <v>2207</v>
      </c>
      <c r="B97" s="12" t="s">
        <v>2205</v>
      </c>
      <c r="C97" s="237"/>
      <c r="D97" s="237"/>
      <c r="E97" s="41"/>
      <c r="F97" s="41"/>
      <c r="G97" s="41"/>
    </row>
    <row r="98" spans="1:7" s="236" customFormat="1" ht="71.25" outlineLevel="1">
      <c r="A98" s="3" t="s">
        <v>2850</v>
      </c>
      <c r="B98" s="12" t="s">
        <v>2206</v>
      </c>
      <c r="C98" s="237"/>
      <c r="D98" s="237"/>
      <c r="E98" s="41"/>
      <c r="F98" s="41"/>
      <c r="G98" s="41"/>
    </row>
    <row r="99" spans="1:7" ht="300" outlineLevel="1">
      <c r="A99" s="3" t="s">
        <v>3505</v>
      </c>
      <c r="B99" s="12" t="s">
        <v>2851</v>
      </c>
    </row>
    <row r="100" spans="1:7" ht="186" outlineLevel="1">
      <c r="A100" s="3" t="s">
        <v>3480</v>
      </c>
      <c r="B100" s="12" t="s">
        <v>2852</v>
      </c>
    </row>
    <row r="101" spans="1:7" outlineLevel="1">
      <c r="A101" s="3" t="s">
        <v>2790</v>
      </c>
      <c r="B101" s="12" t="s">
        <v>2208</v>
      </c>
    </row>
    <row r="102" spans="1:7" s="236" customFormat="1" ht="42.75" outlineLevel="1">
      <c r="A102" s="3" t="s">
        <v>2209</v>
      </c>
      <c r="B102" s="12" t="s">
        <v>2210</v>
      </c>
      <c r="C102" s="237"/>
      <c r="D102" s="237"/>
      <c r="E102" s="41"/>
      <c r="F102" s="41"/>
      <c r="G102" s="41"/>
    </row>
    <row r="103" spans="1:7" s="236" customFormat="1" ht="28.5" outlineLevel="1">
      <c r="A103" s="13" t="s">
        <v>249</v>
      </c>
      <c r="B103" s="12" t="s">
        <v>2211</v>
      </c>
      <c r="C103" s="237"/>
      <c r="D103" s="237"/>
      <c r="E103" s="41"/>
      <c r="F103" s="41"/>
      <c r="G103" s="41"/>
    </row>
    <row r="104" spans="1:7" s="236" customFormat="1">
      <c r="A104" s="3"/>
      <c r="B104" s="12"/>
      <c r="C104" s="237"/>
      <c r="D104" s="237"/>
      <c r="E104" s="41"/>
      <c r="F104" s="41"/>
      <c r="G104" s="41"/>
    </row>
    <row r="105" spans="1:7" s="236" customFormat="1" ht="15">
      <c r="A105" s="7" t="s">
        <v>2853</v>
      </c>
      <c r="B105" s="12"/>
      <c r="C105" s="237"/>
      <c r="D105" s="237"/>
      <c r="E105" s="41"/>
      <c r="F105" s="41"/>
      <c r="G105" s="41"/>
    </row>
    <row r="106" spans="1:7" s="236" customFormat="1" ht="128.25">
      <c r="A106" s="3" t="s">
        <v>2212</v>
      </c>
      <c r="B106" s="12" t="s">
        <v>2213</v>
      </c>
      <c r="C106" s="237"/>
      <c r="D106" s="237"/>
      <c r="E106" s="41"/>
      <c r="F106" s="41"/>
      <c r="G106" s="41"/>
    </row>
    <row r="108" spans="1:7" ht="15">
      <c r="A108" s="119" t="s">
        <v>3754</v>
      </c>
    </row>
    <row r="109" spans="1:7" outlineLevel="1"/>
    <row r="110" spans="1:7" ht="28.5" outlineLevel="1">
      <c r="A110" s="3" t="str">
        <f>'E&amp;W_ALL reporting'!A101</f>
        <v>Does the report detail the progress and prospects for full implementation of the VA?</v>
      </c>
      <c r="B110" s="12" t="s">
        <v>3879</v>
      </c>
    </row>
    <row r="111" spans="1:7" ht="42.75" outlineLevel="1">
      <c r="A111" s="3" t="str">
        <f>'E&amp;W_ALL reporting'!A102</f>
        <v>Is it accompanied by a summary R&amp;P, or if there haven't been any receipts and payments, a statement to that effect?</v>
      </c>
      <c r="B111" s="12" t="s">
        <v>3880</v>
      </c>
      <c r="C111" s="12" t="s">
        <v>2214</v>
      </c>
    </row>
    <row r="112" spans="1:7" ht="60" outlineLevel="1">
      <c r="A112" s="3" t="str">
        <f>'E&amp;W_ALL reporting'!A103</f>
        <v>Were creditors (and members in a CVA) told how to find a suitable explanatory note of their rights under the insolvency legislation (and is the guide up to date for any changes to SIP 9)?</v>
      </c>
      <c r="C112" s="12" t="s">
        <v>3921</v>
      </c>
    </row>
    <row r="113" spans="1:3" ht="72" outlineLevel="1">
      <c r="A113" s="3" t="str">
        <f>'E&amp;W_ALL reporting'!A104</f>
        <v>Do reports include the amount of remuneration or expenses charged and incurred for the period being reported upon and on a cumulative basis?</v>
      </c>
      <c r="C113" s="12" t="s">
        <v>3922</v>
      </c>
    </row>
    <row r="114" spans="1:3" ht="72" outlineLevel="1">
      <c r="A114" s="3" t="str">
        <f>'E&amp;W_ALL reporting'!A105</f>
        <v>Has any increase in costs been reported at the first opportunity (and in CVAs from 1 April 2021, an explanation of the increase)?</v>
      </c>
      <c r="C114" s="12" t="s">
        <v>3923</v>
      </c>
    </row>
    <row r="115" spans="1:3" ht="72" outlineLevel="1">
      <c r="A115" s="3" t="str">
        <f>'E&amp;W_ALL reporting'!A106</f>
        <v>Has the supervisor reported on the exercise of any discretions conferred on him at the next available opportunity?</v>
      </c>
      <c r="C115" s="12" t="s">
        <v>3881</v>
      </c>
    </row>
    <row r="117" spans="1:3" ht="30">
      <c r="A117" s="119" t="s">
        <v>3755</v>
      </c>
    </row>
    <row r="118" spans="1:3" outlineLevel="1"/>
    <row r="119" spans="1:3" ht="57" outlineLevel="1">
      <c r="A119" s="3" t="str">
        <f>'E&amp;W_ALL reporting'!A129</f>
        <v>Does the first progress report contain a statement dealing with the office holder’s initial assessment, whether any further investigations or action were considered, and the outcome?</v>
      </c>
      <c r="C119" s="12" t="s">
        <v>2855</v>
      </c>
    </row>
    <row r="120" spans="1:3" ht="57" outlineLevel="1">
      <c r="A120" s="3" t="str">
        <f>'E&amp;W_ALL reporting'!A130</f>
        <v>Do subsequent progress reports include a statement dealing with investigations and actions concluded during the period, and those that are continuing?</v>
      </c>
      <c r="C120" s="12" t="s">
        <v>2856</v>
      </c>
    </row>
    <row r="122" spans="1:3" ht="30">
      <c r="A122" s="7" t="s">
        <v>3888</v>
      </c>
    </row>
    <row r="124" spans="1:3" ht="185.25">
      <c r="A124" s="3" t="str">
        <f>'E&amp;W_ALL reporting'!A95</f>
        <v>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(As this is a connected party transaction the level of detail needs to be greater than in the reporting of a third party transaction)</v>
      </c>
      <c r="B124" s="12" t="str">
        <f>'E&amp;W_ALL reporting'!B95</f>
        <v>sections 249 and 435</v>
      </c>
      <c r="C124" s="12" t="str">
        <f>'E&amp;W_ALL reporting'!C95</f>
        <v>SIP 13 until 29 April 2021, para 6 and 9;
SIP 13 wef 30 April 2021, para 7 and 11</v>
      </c>
    </row>
    <row r="125" spans="1:3" ht="99.75">
      <c r="A125" s="3" t="str">
        <f>'E&amp;W_ALL reporting'!A96</f>
        <v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v>
      </c>
      <c r="C125" s="12" t="str">
        <f>'E&amp;W_ALL reporting'!C96</f>
        <v>SIP 13 until 29 April 2021, para 7;
SIP 13 wef 30 April 2021, para 8</v>
      </c>
    </row>
    <row r="126" spans="1:3" ht="84">
      <c r="A126" s="3" t="str">
        <f>'E&amp;W_ALL reporting'!A97</f>
        <v>Has the rationale for doing so and an explanation of why the officer holder was satisfied with the valuation also been disclosed?</v>
      </c>
      <c r="C126" s="12" t="str">
        <f>'E&amp;W_ALL reporting'!C97</f>
        <v>SIP 13 until 29 April 2021, para 7;
SIP 13 wef 30 April 2021, para 8</v>
      </c>
    </row>
    <row r="128" spans="1:3" ht="15">
      <c r="A128" s="7" t="str">
        <f>'E&amp;W_ALL reporting'!A132</f>
        <v>THE END</v>
      </c>
    </row>
  </sheetData>
  <mergeCells count="1">
    <mergeCell ref="B1:G1"/>
  </mergeCells>
  <conditionalFormatting sqref="E1:E1048576">
    <cfRule type="cellIs" dxfId="37" priority="5" operator="equal">
      <formula>"Query raised"</formula>
    </cfRule>
    <cfRule type="cellIs" dxfId="36" priority="6" operator="equal">
      <formula>"No"</formula>
    </cfRule>
    <cfRule type="cellIs" dxfId="35" priority="7" operator="equal">
      <formula>"N/A"</formula>
    </cfRule>
    <cfRule type="cellIs" dxfId="34" priority="8" operator="equal">
      <formula>"Yes"</formula>
    </cfRule>
  </conditionalFormatting>
  <dataValidations count="2">
    <dataValidation type="list" allowBlank="1" showInputMessage="1" showErrorMessage="1" sqref="F28 F25 F21 F14 F11 F31:F45" xr:uid="{00000000-0002-0000-2C00-000000000000}">
      <formula1>$J$7:$J$7</formula1>
    </dataValidation>
    <dataValidation type="list" allowBlank="1" showInputMessage="1" showErrorMessage="1" sqref="F46:F49 F26:F27 F29:F30 F20" xr:uid="{00000000-0002-0000-2C00-000001000000}">
      <formula1>$J$7:$J$8</formula1>
    </dataValidation>
  </dataValidations>
  <printOptions gridLines="1"/>
  <pageMargins left="0.70866141732283472" right="0.70866141732283472" top="0.74803149606299213" bottom="0.74803149606299213" header="0.31496062992125984" footer="0.31496062992125984"/>
  <pageSetup scale="50" fitToHeight="4" orientation="portrait" r:id="rId1"/>
  <headerFooter>
    <oddFooter>&amp;L&amp;Z&amp;F&amp;A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C00-000002000000}">
          <x14:formula1>
            <xm:f>'Data validation lists'!$A$3:$A$7</xm:f>
          </x14:formula1>
          <xm:sqref>E3:E5 E14:E17 E25:E48 E56:E844</xm:sqref>
        </x14:dataValidation>
        <x14:dataValidation type="list" allowBlank="1" showInputMessage="1" showErrorMessage="1" xr:uid="{00000000-0002-0000-2C00-000003000000}">
          <x14:formula1>
            <xm:f>'Data validation lists'!$A$3:$A$12</xm:f>
          </x14:formula1>
          <xm:sqref>E8:E13 E6 E19:E24 E50:E55</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13"/>
  <sheetViews>
    <sheetView workbookViewId="0">
      <selection activeCell="B12" sqref="B12"/>
    </sheetView>
  </sheetViews>
  <sheetFormatPr defaultColWidth="9" defaultRowHeight="14.25"/>
  <cols>
    <col min="1" max="1" width="50.625" style="159" customWidth="1"/>
    <col min="2" max="4" width="10.625" style="159" customWidth="1"/>
    <col min="5" max="5" width="50.625" style="159" customWidth="1"/>
    <col min="6" max="16384" width="9" style="159"/>
  </cols>
  <sheetData>
    <row r="1" spans="1:5" ht="38.25">
      <c r="A1" s="187" t="s">
        <v>1811</v>
      </c>
      <c r="B1" s="188" t="s">
        <v>4337</v>
      </c>
      <c r="C1" s="188" t="s">
        <v>1818</v>
      </c>
      <c r="D1" s="189" t="s">
        <v>1814</v>
      </c>
      <c r="E1" s="190" t="s">
        <v>1815</v>
      </c>
    </row>
    <row r="2" spans="1:5" ht="63.75">
      <c r="A2" s="160" t="s">
        <v>4254</v>
      </c>
      <c r="B2" s="212" t="s">
        <v>3653</v>
      </c>
      <c r="C2" s="160"/>
      <c r="D2" s="160"/>
      <c r="E2" s="160"/>
    </row>
    <row r="3" spans="1:5" ht="85.5">
      <c r="A3" s="160" t="str">
        <f>'E&amp;W &amp; SCOT_ALL Pensions'!A16</f>
        <v>Has the IP ascertained if the entity has a PAYE scheme (which means it needs an Auto Enrolment pension scheme)?</v>
      </c>
      <c r="B3" s="212" t="s">
        <v>3654</v>
      </c>
      <c r="C3" s="160"/>
      <c r="D3" s="160"/>
      <c r="E3" s="160"/>
    </row>
    <row r="4" spans="1:5" ht="57">
      <c r="A4" s="160" t="s">
        <v>4255</v>
      </c>
      <c r="B4" s="212" t="s">
        <v>3655</v>
      </c>
      <c r="C4" s="160"/>
      <c r="D4" s="160"/>
      <c r="E4" s="160"/>
    </row>
    <row r="5" spans="1:5" ht="85.5">
      <c r="A5" s="160" t="s">
        <v>1831</v>
      </c>
      <c r="B5" s="212" t="s">
        <v>3656</v>
      </c>
      <c r="C5" s="160"/>
      <c r="D5" s="160"/>
      <c r="E5" s="160"/>
    </row>
    <row r="6" spans="1:5" ht="71.25">
      <c r="A6" s="160" t="str">
        <f>'E&amp;W &amp; SCOT_ALL Pensions'!A41</f>
        <v>Has the IP dealt with all pension related correspondence?</v>
      </c>
      <c r="B6" s="212" t="s">
        <v>3657</v>
      </c>
      <c r="C6" s="160"/>
      <c r="D6" s="160"/>
      <c r="E6" s="160"/>
    </row>
    <row r="7" spans="1:5" ht="71.25">
      <c r="A7" s="160" t="str">
        <f>'E&amp;W &amp; SCOT_ALL Pensions'!A43</f>
        <v>Has the IP assessed if there are any pension scheme arrears and any ERA claim to be made?</v>
      </c>
      <c r="B7" s="212" t="s">
        <v>3658</v>
      </c>
      <c r="C7" s="160"/>
      <c r="D7" s="160"/>
      <c r="E7" s="160"/>
    </row>
    <row r="8" spans="1:5" ht="57">
      <c r="A8" s="160" t="s">
        <v>1832</v>
      </c>
      <c r="B8" s="212" t="s">
        <v>3659</v>
      </c>
      <c r="C8" s="160"/>
      <c r="D8" s="160"/>
      <c r="E8" s="160"/>
    </row>
    <row r="9" spans="1:5" ht="85.5">
      <c r="A9" s="160" t="str">
        <f>'E&amp;W &amp; SCOT_ALL Pensions'!A46</f>
        <v>When the entity has ceased to trade, has the entity (or IP if the business traded) told tPR on the 'not an employer' webpage that the entity isn't an employer for auto-enrolment any more so that any penalty notices stop?</v>
      </c>
      <c r="B9" s="212" t="s">
        <v>3660</v>
      </c>
      <c r="C9" s="160"/>
      <c r="D9" s="160"/>
      <c r="E9" s="160"/>
    </row>
    <row r="10" spans="1:5" ht="57">
      <c r="A10" s="160" t="s">
        <v>1833</v>
      </c>
      <c r="B10" s="212" t="s">
        <v>3661</v>
      </c>
      <c r="C10" s="160"/>
      <c r="D10" s="160"/>
      <c r="E10" s="160"/>
    </row>
    <row r="11" spans="1:5" ht="85.5">
      <c r="A11" s="160" t="str">
        <f>'E&amp;W &amp; SCOT_ALL Pensions'!A52</f>
        <v>Excluding MVLs, if the section 120 search identified a final salary scheme that is in the PPF assessment period, has the IP given a s122 notice to the PPF, tPR, and the trustees or scheme managers, stating if the scheme will be rescued (ie, it will have enough money to pay 100% of pensioner pensions and 90% to the rest) or if it will fail? (and also when ceasing to act)</v>
      </c>
      <c r="B11" s="212" t="s">
        <v>3662</v>
      </c>
      <c r="C11" s="160"/>
      <c r="D11" s="160"/>
      <c r="E11" s="160"/>
    </row>
    <row r="12" spans="1:5" ht="85.5">
      <c r="A12" s="160" t="str">
        <f>'E&amp;W_ALL closure'!A6</f>
        <v xml:space="preserve">A month before closure, has the IP written to TPR, PPF and trustees of any trust based pension scheme to notify them of the closure of the insolvency serving notice in line with s22 Pensions Act 1995. </v>
      </c>
      <c r="B12" s="212" t="s">
        <v>3663</v>
      </c>
      <c r="C12" s="160"/>
      <c r="D12" s="160"/>
      <c r="E12" s="160"/>
    </row>
    <row r="13" spans="1:5">
      <c r="A13" s="160" t="s">
        <v>1817</v>
      </c>
      <c r="B13" s="180"/>
      <c r="C13" s="160"/>
      <c r="D13" s="160"/>
      <c r="E13" s="160"/>
    </row>
  </sheetData>
  <conditionalFormatting sqref="C2:C13">
    <cfRule type="containsText" dxfId="33" priority="1" operator="containsText" text="Query">
      <formula>NOT(ISERROR(SEARCH("Query",C2)))</formula>
    </cfRule>
    <cfRule type="containsText" dxfId="32" priority="2" operator="containsText" text="N/A">
      <formula>NOT(ISERROR(SEARCH("N/A",C2)))</formula>
    </cfRule>
    <cfRule type="containsText" dxfId="31" priority="3" operator="containsText" text="No">
      <formula>NOT(ISERROR(SEARCH("No",C2)))</formula>
    </cfRule>
    <cfRule type="containsText" dxfId="30" priority="4" operator="containsText" text="Yes">
      <formula>NOT(ISERROR(SEARCH("Yes",C2)))</formula>
    </cfRule>
  </conditionalFormatting>
  <dataValidations count="1">
    <dataValidation type="list" allowBlank="1" showInputMessage="1" showErrorMessage="1" sqref="C13" xr:uid="{00000000-0002-0000-2D00-000000000000}">
      <formula1>"Yes,No,N/A,Query"</formula1>
    </dataValidation>
  </dataValidations>
  <hyperlinks>
    <hyperlink ref="B2" location="'E&amp;W &amp; SCOT_ALL Pensions'!A7" display="'E&amp;W &amp; SCOT_ALL Pensions - checks" xr:uid="{00000000-0004-0000-2D00-000000000000}"/>
    <hyperlink ref="B3" location="'E&amp;W &amp; SCOT_ALL Pensions'!A16" display="'E&amp;W &amp; SCOT_ALL Pensions - auto-enrolment checks" xr:uid="{00000000-0004-0000-2D00-000001000000}"/>
    <hyperlink ref="B4" location="'E&amp;W &amp; SCOT_ALL Pensions'!A18" display="'E&amp;W &amp; SCOT_ALL Pensions - notices" xr:uid="{00000000-0004-0000-2D00-000002000000}"/>
    <hyperlink ref="B5" location="'E&amp;W &amp; SCOT_ALL Pensions'!A39" display="'E&amp;W &amp; SCOT_ALL Pensions - trustee requirements" xr:uid="{00000000-0004-0000-2D00-000003000000}"/>
    <hyperlink ref="B6" location="'E&amp;W &amp; SCOT_ALL Pensions'!A41" display="'E&amp;W &amp; SCOT_ALL Pensions - correspondence" xr:uid="{00000000-0004-0000-2D00-000004000000}"/>
    <hyperlink ref="B7" location="'E&amp;W &amp; SCOT_ALL Pensions'!A43" display="'E&amp;W &amp; SCOT_ALL Pensions - arrears &amp; claims" xr:uid="{00000000-0004-0000-2D00-000005000000}"/>
    <hyperlink ref="B8" location="'E&amp;W &amp; SCOT_ALL Pensions'!A45" display="'E&amp;W &amp; SCOT_ALL Pensions - deductions" xr:uid="{00000000-0004-0000-2D00-000006000000}"/>
    <hyperlink ref="B9" location="'E&amp;W &amp; SCOT_ALL Pensions'!A46" display="'E&amp;W &amp; SCOT_ALL Pensions - trade cessation notice" xr:uid="{00000000-0004-0000-2D00-000007000000}"/>
    <hyperlink ref="B10" location="'E&amp;W &amp; SCOT_ALL Pensions'!A50" display="'E&amp;W &amp; SCOT_ALL Pensions - divis to PPF" xr:uid="{00000000-0004-0000-2D00-000008000000}"/>
    <hyperlink ref="B11" location="'E&amp;W &amp; SCOT_ALL Pensions'!A52" display="E&amp;W &amp; SCOT_ALL Pensions - section 122 notice (excl MVLs)" xr:uid="{00000000-0004-0000-2D00-000009000000}"/>
    <hyperlink ref="B12" location="'E&amp;W &amp; SCOT_ALL Pensions'!A59" display="'E&amp;W &amp; SCOT_ALL Pensions - closure requirements" xr:uid="{00000000-0004-0000-2D00-00000A000000}"/>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D00-000001000000}">
          <x14:formula1>
            <xm:f>'Data validation lists'!$A$3:$A$12</xm:f>
          </x14:formula1>
          <xm:sqref>C2:C12</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61"/>
  <sheetViews>
    <sheetView workbookViewId="0">
      <pane ySplit="4" topLeftCell="A5" activePane="bottomLeft" state="frozen"/>
      <selection pane="bottomLeft" activeCell="A59" sqref="A59"/>
    </sheetView>
  </sheetViews>
  <sheetFormatPr defaultColWidth="9" defaultRowHeight="14.25" outlineLevelRow="1"/>
  <cols>
    <col min="1" max="1" width="41.375" style="3" bestFit="1" customWidth="1"/>
    <col min="2" max="2" width="10" style="12" customWidth="1"/>
    <col min="3" max="3" width="11.625" style="12" customWidth="1"/>
    <col min="4" max="4" width="11" style="12" customWidth="1"/>
    <col min="5" max="5" width="9.875" style="3" customWidth="1"/>
    <col min="6" max="6" width="11.125" style="3" customWidth="1"/>
    <col min="7" max="7" width="34.25" style="3" customWidth="1"/>
    <col min="8" max="8" width="40.125" style="39" customWidth="1"/>
    <col min="9" max="16384" width="9" style="2"/>
  </cols>
  <sheetData>
    <row r="1" spans="1:8" s="1" customFormat="1" ht="15">
      <c r="A1" s="5" t="s">
        <v>3058</v>
      </c>
      <c r="B1" s="346"/>
      <c r="C1" s="346"/>
      <c r="D1" s="346"/>
      <c r="E1" s="346"/>
      <c r="F1" s="346"/>
      <c r="G1" s="346"/>
      <c r="H1" s="230"/>
    </row>
    <row r="2" spans="1:8" s="1" customFormat="1" ht="45">
      <c r="A2" s="7" t="s">
        <v>1412</v>
      </c>
      <c r="B2" s="7" t="s">
        <v>1</v>
      </c>
      <c r="C2" s="7" t="s">
        <v>2</v>
      </c>
      <c r="D2" s="7" t="s">
        <v>3</v>
      </c>
      <c r="E2" s="7" t="str">
        <f>'SCOT_Corporate post appointment'!E2</f>
        <v>Select from drop down</v>
      </c>
      <c r="F2" s="7" t="s">
        <v>4</v>
      </c>
      <c r="G2" s="7" t="s">
        <v>5</v>
      </c>
      <c r="H2" s="7" t="s">
        <v>1318</v>
      </c>
    </row>
    <row r="3" spans="1:8" ht="42.75">
      <c r="A3" s="118" t="s">
        <v>1531</v>
      </c>
    </row>
    <row r="4" spans="1:8">
      <c r="A4" s="134" t="s">
        <v>1351</v>
      </c>
    </row>
    <row r="7" spans="1:8" ht="60">
      <c r="A7" s="3" t="s">
        <v>2051</v>
      </c>
      <c r="E7" s="56"/>
      <c r="H7" s="12" t="s">
        <v>2007</v>
      </c>
    </row>
    <row r="8" spans="1:8" ht="96">
      <c r="A8" s="7"/>
      <c r="H8" s="12" t="s">
        <v>3971</v>
      </c>
    </row>
    <row r="9" spans="1:8" ht="28.5">
      <c r="A9" s="226" t="s">
        <v>2113</v>
      </c>
    </row>
    <row r="10" spans="1:8" ht="28.5">
      <c r="A10" s="9" t="s">
        <v>618</v>
      </c>
    </row>
    <row r="11" spans="1:8" ht="42.75">
      <c r="A11" s="3" t="s">
        <v>2008</v>
      </c>
    </row>
    <row r="12" spans="1:8" ht="156">
      <c r="A12" s="13" t="s">
        <v>2134</v>
      </c>
      <c r="H12" s="40" t="s">
        <v>2591</v>
      </c>
    </row>
    <row r="13" spans="1:8" ht="28.5">
      <c r="A13" s="3" t="s">
        <v>2129</v>
      </c>
    </row>
    <row r="14" spans="1:8" ht="28.5">
      <c r="A14" s="3" t="s">
        <v>2592</v>
      </c>
    </row>
    <row r="16" spans="1:8" ht="120">
      <c r="A16" s="27" t="s">
        <v>2114</v>
      </c>
      <c r="H16" s="40" t="s">
        <v>2120</v>
      </c>
    </row>
    <row r="17" spans="1:8" ht="57">
      <c r="A17" s="227" t="s">
        <v>2115</v>
      </c>
      <c r="E17" s="56"/>
    </row>
    <row r="18" spans="1:8" ht="72">
      <c r="A18" s="3" t="s">
        <v>2052</v>
      </c>
      <c r="G18" s="12" t="s">
        <v>4185</v>
      </c>
      <c r="H18" s="12" t="s">
        <v>2017</v>
      </c>
    </row>
    <row r="19" spans="1:8" ht="142.5">
      <c r="A19" s="27" t="s">
        <v>2122</v>
      </c>
      <c r="H19" s="40" t="s">
        <v>2121</v>
      </c>
    </row>
    <row r="20" spans="1:8" ht="57">
      <c r="A20" s="56" t="s">
        <v>1931</v>
      </c>
      <c r="E20" s="56"/>
      <c r="H20" s="12" t="s">
        <v>4184</v>
      </c>
    </row>
    <row r="21" spans="1:8">
      <c r="A21" s="56" t="s">
        <v>1755</v>
      </c>
      <c r="E21" s="56"/>
    </row>
    <row r="22" spans="1:8" ht="57">
      <c r="A22" s="56" t="s">
        <v>620</v>
      </c>
      <c r="E22" s="56"/>
    </row>
    <row r="23" spans="1:8" ht="128.25">
      <c r="A23" s="56" t="s">
        <v>2593</v>
      </c>
      <c r="E23" s="56"/>
      <c r="H23" s="55" t="s">
        <v>2029</v>
      </c>
    </row>
    <row r="24" spans="1:8" ht="71.25">
      <c r="A24" s="228" t="s">
        <v>2116</v>
      </c>
      <c r="E24" s="56"/>
    </row>
    <row r="25" spans="1:8" ht="57">
      <c r="A25" s="56" t="s">
        <v>2032</v>
      </c>
      <c r="E25" s="56"/>
    </row>
    <row r="26" spans="1:8">
      <c r="A26" s="9"/>
    </row>
    <row r="27" spans="1:8" ht="96">
      <c r="A27" s="120" t="s">
        <v>2173</v>
      </c>
      <c r="H27" s="12" t="s">
        <v>4181</v>
      </c>
    </row>
    <row r="28" spans="1:8" outlineLevel="1">
      <c r="A28" s="3" t="s">
        <v>621</v>
      </c>
    </row>
    <row r="29" spans="1:8" ht="24" outlineLevel="1">
      <c r="A29" s="3" t="s">
        <v>622</v>
      </c>
      <c r="G29" s="12" t="s">
        <v>2174</v>
      </c>
    </row>
    <row r="30" spans="1:8" ht="84" outlineLevel="1">
      <c r="A30" s="27" t="s">
        <v>2117</v>
      </c>
      <c r="H30" s="231" t="s">
        <v>2131</v>
      </c>
    </row>
    <row r="31" spans="1:8">
      <c r="A31" s="9"/>
    </row>
    <row r="32" spans="1:8" ht="28.5">
      <c r="A32" s="75" t="s">
        <v>2039</v>
      </c>
      <c r="E32" s="56"/>
    </row>
    <row r="33" spans="1:8">
      <c r="A33" s="9"/>
    </row>
    <row r="34" spans="1:8" ht="142.5">
      <c r="A34" s="229" t="s">
        <v>2118</v>
      </c>
      <c r="H34" s="12" t="s">
        <v>4183</v>
      </c>
    </row>
    <row r="35" spans="1:8" ht="78.75" customHeight="1" outlineLevel="1">
      <c r="A35" s="9" t="str">
        <f>A28</f>
        <v>the Pensions Regulator</v>
      </c>
      <c r="B35" s="11"/>
      <c r="C35" s="11"/>
      <c r="D35" s="11"/>
    </row>
    <row r="36" spans="1:8" outlineLevel="1">
      <c r="A36" s="9" t="str">
        <f t="shared" ref="A36:A37" si="0">A29</f>
        <v>The Pension Protection Fund</v>
      </c>
      <c r="B36" s="11"/>
    </row>
    <row r="37" spans="1:8" outlineLevel="1">
      <c r="A37" s="9" t="str">
        <f t="shared" si="0"/>
        <v>The scheme trustees or scheme manager</v>
      </c>
    </row>
    <row r="38" spans="1:8">
      <c r="A38" s="6"/>
      <c r="B38" s="11"/>
    </row>
    <row r="39" spans="1:8" ht="72">
      <c r="A39" s="3" t="s">
        <v>623</v>
      </c>
      <c r="H39" s="40" t="s">
        <v>2590</v>
      </c>
    </row>
    <row r="41" spans="1:8" ht="28.5">
      <c r="A41" s="3" t="s">
        <v>625</v>
      </c>
    </row>
    <row r="43" spans="1:8" ht="60">
      <c r="A43" s="9" t="s">
        <v>626</v>
      </c>
      <c r="G43" s="12" t="s">
        <v>3795</v>
      </c>
      <c r="H43" s="12" t="s">
        <v>3796</v>
      </c>
    </row>
    <row r="45" spans="1:8" ht="48">
      <c r="A45" s="3" t="s">
        <v>627</v>
      </c>
      <c r="H45" s="40" t="s">
        <v>2111</v>
      </c>
    </row>
    <row r="46" spans="1:8" ht="71.25">
      <c r="A46" s="3" t="s">
        <v>2042</v>
      </c>
      <c r="H46" s="232" t="s">
        <v>2043</v>
      </c>
    </row>
    <row r="50" spans="1:8" ht="57">
      <c r="A50" s="9" t="s">
        <v>862</v>
      </c>
    </row>
    <row r="51" spans="1:8">
      <c r="A51" s="9"/>
    </row>
    <row r="52" spans="1:8" ht="128.25">
      <c r="A52" s="9" t="s">
        <v>2133</v>
      </c>
      <c r="G52" s="12" t="s">
        <v>4182</v>
      </c>
      <c r="H52" s="40" t="s">
        <v>2112</v>
      </c>
    </row>
    <row r="53" spans="1:8">
      <c r="A53" s="9"/>
    </row>
    <row r="55" spans="1:8" ht="15">
      <c r="A55" s="7" t="s">
        <v>2110</v>
      </c>
    </row>
    <row r="57" spans="1:8" ht="15">
      <c r="A57" s="119" t="s">
        <v>357</v>
      </c>
      <c r="B57" s="7"/>
      <c r="C57" s="7"/>
      <c r="D57" s="7"/>
      <c r="F57" s="7"/>
      <c r="G57" s="7"/>
    </row>
    <row r="58" spans="1:8" ht="15">
      <c r="A58" s="7"/>
      <c r="B58" s="7"/>
      <c r="C58" s="7"/>
      <c r="D58" s="7"/>
      <c r="F58" s="7"/>
      <c r="G58" s="7"/>
    </row>
    <row r="59" spans="1:8" ht="71.25">
      <c r="A59" s="27" t="s">
        <v>2119</v>
      </c>
      <c r="B59" s="7"/>
      <c r="C59" s="7"/>
      <c r="D59" s="7"/>
      <c r="G59" s="12"/>
    </row>
    <row r="61" spans="1:8" ht="15">
      <c r="A61" s="7" t="s">
        <v>1349</v>
      </c>
    </row>
  </sheetData>
  <mergeCells count="1">
    <mergeCell ref="B1:G1"/>
  </mergeCells>
  <conditionalFormatting sqref="E1:E1048576">
    <cfRule type="cellIs" dxfId="29" priority="1" operator="equal">
      <formula>"No"</formula>
    </cfRule>
    <cfRule type="cellIs" dxfId="28" priority="2" operator="equal">
      <formula>"N/A"</formula>
    </cfRule>
    <cfRule type="cellIs" dxfId="27" priority="3" operator="equal">
      <formula>"Query raised"</formula>
    </cfRule>
    <cfRule type="cellIs" dxfId="26" priority="4" operator="equal">
      <formula>"Yes"</formula>
    </cfRule>
  </conditionalFormatting>
  <dataValidations count="2">
    <dataValidation type="list" allowBlank="1" showInputMessage="1" showErrorMessage="1" sqref="E15 E31" xr:uid="{00000000-0002-0000-2E00-000000000000}">
      <formula1>$I$10:$I$11</formula1>
    </dataValidation>
    <dataValidation type="list" allowBlank="1" showInputMessage="1" showErrorMessage="1" sqref="E32:E33 E26" xr:uid="{00000000-0002-0000-2E00-000001000000}">
      <formula1>$I$10:$I$12</formula1>
    </dataValidation>
  </dataValidations>
  <hyperlinks>
    <hyperlink ref="H46" r:id="rId1" xr:uid="{00000000-0004-0000-2E00-000000000000}"/>
  </hyperlinks>
  <printOptions gridLines="1"/>
  <pageMargins left="0.70866141732283472" right="0.70866141732283472" top="0.74803149606299213" bottom="0.74803149606299213" header="0.31496062992125984" footer="0.31496062992125984"/>
  <pageSetup scale="49" fitToHeight="2" orientation="portrait" r:id="rId2"/>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E00-000002000000}">
          <x14:formula1>
            <xm:f>'Data validation lists'!$A$3:$A$12</xm:f>
          </x14:formula1>
          <xm:sqref>E16 E18:E19 E34:E55 E9:E14 E27:E30 E59</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23"/>
  <sheetViews>
    <sheetView zoomScaleNormal="100" workbookViewId="0">
      <selection activeCell="A22" sqref="A22"/>
    </sheetView>
  </sheetViews>
  <sheetFormatPr defaultColWidth="9" defaultRowHeight="14.25"/>
  <cols>
    <col min="1" max="1" width="50.625" style="116" customWidth="1"/>
    <col min="2" max="2" width="10.625" style="75" customWidth="1"/>
    <col min="3" max="4" width="10.625" style="116" customWidth="1"/>
    <col min="5" max="5" width="50.625" style="116" customWidth="1"/>
    <col min="6" max="16384" width="9" style="116"/>
  </cols>
  <sheetData>
    <row r="1" spans="1:5">
      <c r="A1" s="187" t="s">
        <v>1811</v>
      </c>
      <c r="B1" s="188" t="s">
        <v>1812</v>
      </c>
      <c r="C1" s="188" t="s">
        <v>1818</v>
      </c>
      <c r="D1" s="189" t="s">
        <v>1814</v>
      </c>
      <c r="E1" s="190" t="s">
        <v>1815</v>
      </c>
    </row>
    <row r="2" spans="1:5" s="42" customFormat="1" ht="71.25">
      <c r="A2" s="46" t="str">
        <f>'E&amp;W and SCOT_Pensions summary'!A12</f>
        <v xml:space="preserve">A month before closure, has the IP written to TPR, PPF and trustees of any trust based pension scheme to notify them of the closure of the insolvency serving notice in line with s22 Pensions Act 1995. </v>
      </c>
      <c r="B2" s="315" t="s">
        <v>3664</v>
      </c>
      <c r="C2" s="160"/>
      <c r="D2" s="215"/>
      <c r="E2" s="216"/>
    </row>
    <row r="3" spans="1:5" ht="42.75">
      <c r="A3" s="160" t="s">
        <v>1829</v>
      </c>
      <c r="B3" s="213" t="s">
        <v>3665</v>
      </c>
      <c r="C3" s="160"/>
      <c r="D3" s="160"/>
      <c r="E3" s="160"/>
    </row>
    <row r="4" spans="1:5" ht="42.75">
      <c r="A4" s="160" t="s">
        <v>4256</v>
      </c>
      <c r="B4" s="213" t="s">
        <v>3666</v>
      </c>
      <c r="C4" s="160"/>
      <c r="D4" s="160"/>
      <c r="E4" s="160"/>
    </row>
    <row r="5" spans="1:5" ht="57">
      <c r="A5" s="160" t="s">
        <v>4257</v>
      </c>
      <c r="B5" s="213" t="s">
        <v>4105</v>
      </c>
      <c r="C5" s="160"/>
      <c r="D5" s="160"/>
      <c r="E5" s="160"/>
    </row>
    <row r="6" spans="1:5" ht="42.75">
      <c r="A6" s="160" t="s">
        <v>4258</v>
      </c>
      <c r="B6" s="213" t="s">
        <v>4106</v>
      </c>
      <c r="C6" s="160"/>
      <c r="D6" s="160"/>
      <c r="E6" s="160"/>
    </row>
    <row r="7" spans="1:5" ht="42.75">
      <c r="A7" s="160" t="s">
        <v>4259</v>
      </c>
      <c r="B7" s="213" t="s">
        <v>3667</v>
      </c>
      <c r="C7" s="160"/>
      <c r="D7" s="160"/>
      <c r="E7" s="160"/>
    </row>
    <row r="8" spans="1:5" ht="57">
      <c r="A8" s="160" t="s">
        <v>4260</v>
      </c>
      <c r="B8" s="213" t="s">
        <v>3668</v>
      </c>
      <c r="C8" s="160"/>
      <c r="D8" s="160"/>
      <c r="E8" s="160"/>
    </row>
    <row r="9" spans="1:5" ht="71.25">
      <c r="A9" s="160" t="s">
        <v>4261</v>
      </c>
      <c r="B9" s="213" t="s">
        <v>3669</v>
      </c>
      <c r="C9" s="160"/>
      <c r="D9" s="160"/>
      <c r="E9" s="160"/>
    </row>
    <row r="10" spans="1:5" ht="57">
      <c r="A10" s="160" t="s">
        <v>4249</v>
      </c>
      <c r="B10" s="213" t="s">
        <v>3670</v>
      </c>
      <c r="C10" s="160"/>
      <c r="D10" s="160"/>
      <c r="E10" s="160"/>
    </row>
    <row r="11" spans="1:5" ht="71.25">
      <c r="A11" s="160" t="s">
        <v>4252</v>
      </c>
      <c r="B11" s="213" t="s">
        <v>3671</v>
      </c>
      <c r="C11" s="160"/>
      <c r="D11" s="160"/>
      <c r="E11" s="160"/>
    </row>
    <row r="12" spans="1:5">
      <c r="A12" s="185" t="s">
        <v>1830</v>
      </c>
      <c r="B12" s="186"/>
      <c r="C12" s="184"/>
      <c r="D12" s="184"/>
      <c r="E12" s="184"/>
    </row>
    <row r="13" spans="1:5" ht="71.25">
      <c r="A13" s="160" t="s">
        <v>4262</v>
      </c>
      <c r="B13" s="213" t="s">
        <v>3672</v>
      </c>
      <c r="C13" s="160"/>
      <c r="D13" s="160"/>
      <c r="E13" s="160"/>
    </row>
    <row r="14" spans="1:5" ht="71.25">
      <c r="A14" s="160" t="s">
        <v>4263</v>
      </c>
      <c r="B14" s="213" t="s">
        <v>3673</v>
      </c>
      <c r="C14" s="160"/>
      <c r="D14" s="160"/>
      <c r="E14" s="160"/>
    </row>
    <row r="15" spans="1:5" ht="71.25">
      <c r="A15" s="183" t="s">
        <v>4264</v>
      </c>
      <c r="B15" s="213" t="s">
        <v>3674</v>
      </c>
      <c r="C15" s="160"/>
      <c r="D15" s="160"/>
      <c r="E15" s="160"/>
    </row>
    <row r="16" spans="1:5" ht="57">
      <c r="A16" s="160" t="s">
        <v>4265</v>
      </c>
      <c r="B16" s="213" t="s">
        <v>3675</v>
      </c>
      <c r="C16" s="160"/>
      <c r="D16" s="160"/>
      <c r="E16" s="160"/>
    </row>
    <row r="17" spans="1:5" ht="57">
      <c r="A17" s="160" t="s">
        <v>4266</v>
      </c>
      <c r="B17" s="213" t="s">
        <v>3676</v>
      </c>
      <c r="C17" s="160"/>
      <c r="D17" s="160"/>
      <c r="E17" s="160"/>
    </row>
    <row r="18" spans="1:5" ht="51">
      <c r="A18" s="160" t="s">
        <v>4267</v>
      </c>
      <c r="B18" s="213" t="s">
        <v>3677</v>
      </c>
      <c r="C18" s="160"/>
      <c r="D18" s="160"/>
      <c r="E18" s="160"/>
    </row>
    <row r="19" spans="1:5" ht="71.25">
      <c r="A19" s="160" t="s">
        <v>4218</v>
      </c>
      <c r="B19" s="213" t="s">
        <v>3678</v>
      </c>
      <c r="C19" s="160"/>
      <c r="D19" s="160"/>
      <c r="E19" s="160"/>
    </row>
    <row r="20" spans="1:5" ht="85.5">
      <c r="A20" s="160" t="s">
        <v>4219</v>
      </c>
      <c r="B20" s="213" t="s">
        <v>3679</v>
      </c>
      <c r="C20" s="160"/>
      <c r="D20" s="160"/>
      <c r="E20" s="160"/>
    </row>
    <row r="21" spans="1:5" ht="42.75">
      <c r="A21" s="160" t="s">
        <v>4268</v>
      </c>
      <c r="B21" s="213" t="s">
        <v>3680</v>
      </c>
      <c r="C21" s="160"/>
      <c r="D21" s="160"/>
      <c r="E21" s="160"/>
    </row>
    <row r="22" spans="1:5" ht="42.75">
      <c r="A22" s="160" t="s">
        <v>4269</v>
      </c>
      <c r="B22" s="213" t="s">
        <v>3681</v>
      </c>
      <c r="C22" s="160"/>
      <c r="D22" s="160"/>
      <c r="E22" s="160"/>
    </row>
    <row r="23" spans="1:5">
      <c r="A23" s="160" t="s">
        <v>1817</v>
      </c>
      <c r="B23" s="161"/>
      <c r="C23" s="160"/>
      <c r="D23" s="160"/>
      <c r="E23" s="160"/>
    </row>
  </sheetData>
  <conditionalFormatting sqref="C2:C23">
    <cfRule type="containsText" dxfId="25" priority="2" operator="containsText" text="Query">
      <formula>NOT(ISERROR(SEARCH("Query",C2)))</formula>
    </cfRule>
    <cfRule type="containsText" dxfId="24" priority="3" operator="containsText" text="N/A">
      <formula>NOT(ISERROR(SEARCH("N/A",C2)))</formula>
    </cfRule>
    <cfRule type="containsText" dxfId="23" priority="4" operator="containsText" text="No">
      <formula>NOT(ISERROR(SEARCH("No",C2)))</formula>
    </cfRule>
    <cfRule type="containsText" dxfId="22" priority="5" operator="containsText" text="Yes">
      <formula>NOT(ISERROR(SEARCH("Yes",C2)))</formula>
    </cfRule>
  </conditionalFormatting>
  <hyperlinks>
    <hyperlink ref="B2" location="'E&amp;W_ALL closure'!A6" display="'E&amp;W_ALL closure - pension requirements" xr:uid="{00000000-0004-0000-2F00-000000000000}"/>
    <hyperlink ref="B3" location="'E&amp;W_ALL closure'!A10" display="'E&amp;W_ALL closure - bonding" xr:uid="{00000000-0004-0000-2F00-000001000000}"/>
    <hyperlink ref="B4" location="'E&amp;W_ALL closure'!A12" display="'E&amp;W_ALL closure - BKY" xr:uid="{00000000-0004-0000-2F00-000002000000}"/>
    <hyperlink ref="B5" location="'E&amp;W_ALL closure'!A34" display="'E&amp;W_ALL closure - CVL and CML" xr:uid="{00000000-0004-0000-2F00-000003000000}"/>
    <hyperlink ref="B6" location="'E&amp;W_ALL closure'!A50" display="'E&amp;W_ALL closure - CML only" xr:uid="{00000000-0004-0000-2F00-000004000000}"/>
    <hyperlink ref="B7" location="'E&amp;W_ALL closure'!A72" display="'E&amp;W_ALL closure - MVL only" xr:uid="{00000000-0004-0000-2F00-000005000000}"/>
    <hyperlink ref="B8" location="'E&amp;W_ALL closure'!A78" display="'E&amp;W_ALL closure - BKY and W-U" xr:uid="{00000000-0004-0000-2F00-000006000000}"/>
    <hyperlink ref="B9" location="'E&amp;W_ALL closure'!A97" display="E&amp;W_ALL closure - asset requirements" xr:uid="{00000000-0004-0000-2F00-000007000000}"/>
    <hyperlink ref="B10" location="'E&amp;W_ALL closure'!A97" display="E&amp;W_ALL closure - document delivery" xr:uid="{00000000-0004-0000-2F00-000008000000}"/>
    <hyperlink ref="B11" location="'E&amp;W_ALL closure'!A108" display="'E&amp;W_ALL closure - rem info requests (excl VAs)" xr:uid="{00000000-0004-0000-2F00-000009000000}"/>
    <hyperlink ref="B13" location="'E&amp;W_ALL closure'!A128" display="'E&amp;W_ALL closure - ADM report requirements" xr:uid="{00000000-0004-0000-2F00-00000A000000}"/>
    <hyperlink ref="B14" location="'E&amp;W_ALL closure'!A135" display="'E&amp;W_ALL closure - ADM automatic end" xr:uid="{00000000-0004-0000-2F00-00000B000000}"/>
    <hyperlink ref="B15" location="'E&amp;W_ALL closure'!A155" display="'E&amp;W_ALL closure - ADM purpose achieved" xr:uid="{00000000-0004-0000-2F00-00000C000000}"/>
    <hyperlink ref="B16" location="'E&amp;W_ALL closure'!A181" display="'E&amp;W_ALL closure - ADM court application" xr:uid="{00000000-0004-0000-2F00-00000D000000}"/>
    <hyperlink ref="B17" location="'E&amp;W_ALL closure'!A209" display="'E&amp;W_ALL closure - ADM to CVL" xr:uid="{00000000-0004-0000-2F00-00000E000000}"/>
    <hyperlink ref="B18" location="'E&amp;W_ALL closure'!A227" display="'E&amp;W_ALL closure - dissolution" xr:uid="{00000000-0004-0000-2F00-00000F000000}"/>
    <hyperlink ref="B19" location="'E&amp;W_ALL closure'!A243" display="'E&amp;W_ALL closure - ADM extension by consent" xr:uid="{00000000-0004-0000-2F00-000010000000}"/>
    <hyperlink ref="B20" location="'E&amp;W_ALL closure'!A262" display="'E&amp;W_ALL closure - ADM extension by court order" xr:uid="{00000000-0004-0000-2F00-000011000000}"/>
    <hyperlink ref="B21" location="'E&amp;W_ALL closure'!A270" display="E&amp;W_ALL closure - MVLs" xr:uid="{00000000-0004-0000-2F00-000012000000}"/>
    <hyperlink ref="B22" location="'E&amp;W_ALL closure'!A275" display="'E&amp;W_ALL closure - VAs" xr:uid="{00000000-0004-0000-2F00-000013000000}"/>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F00-000000000000}">
          <x14:formula1>
            <xm:f>'Data validation lists'!$A$3:$A$12</xm:f>
          </x14:formula1>
          <xm:sqref>C2:C23</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297"/>
  <sheetViews>
    <sheetView workbookViewId="0">
      <pane ySplit="3" topLeftCell="A292" activePane="bottomLeft" state="frozen"/>
      <selection pane="bottomLeft" activeCell="A275" sqref="A275"/>
    </sheetView>
  </sheetViews>
  <sheetFormatPr defaultColWidth="9" defaultRowHeight="14.25" outlineLevelRow="3"/>
  <cols>
    <col min="1" max="1" width="41.375" style="3" bestFit="1" customWidth="1"/>
    <col min="2" max="2" width="10" style="12" customWidth="1"/>
    <col min="3" max="3" width="11.625" style="12" customWidth="1"/>
    <col min="4" max="4" width="11" style="12" customWidth="1"/>
    <col min="5" max="5" width="9.875" style="3" customWidth="1"/>
    <col min="6" max="6" width="11.625" style="3" customWidth="1"/>
    <col min="7" max="7" width="34.25" style="3" customWidth="1"/>
    <col min="8" max="8" width="23.75" style="2" customWidth="1"/>
    <col min="9" max="16384" width="9" style="2"/>
  </cols>
  <sheetData>
    <row r="1" spans="1:8" s="1" customFormat="1" ht="15">
      <c r="A1" s="5" t="s">
        <v>3059</v>
      </c>
      <c r="B1" s="346" t="s">
        <v>226</v>
      </c>
      <c r="C1" s="346"/>
      <c r="D1" s="346"/>
      <c r="E1" s="346"/>
      <c r="F1" s="346"/>
      <c r="G1" s="346"/>
    </row>
    <row r="2" spans="1:8" s="1" customFormat="1" ht="45">
      <c r="A2" s="7" t="s">
        <v>1413</v>
      </c>
      <c r="B2" s="7" t="s">
        <v>1</v>
      </c>
      <c r="C2" s="7" t="s">
        <v>2</v>
      </c>
      <c r="D2" s="7" t="s">
        <v>3</v>
      </c>
      <c r="E2" s="7" t="s">
        <v>227</v>
      </c>
      <c r="F2" s="7" t="s">
        <v>4</v>
      </c>
      <c r="G2" s="7" t="s">
        <v>5</v>
      </c>
      <c r="H2" s="7" t="s">
        <v>1318</v>
      </c>
    </row>
    <row r="3" spans="1:8" s="1" customFormat="1" ht="45">
      <c r="A3" s="119" t="s">
        <v>1531</v>
      </c>
      <c r="B3" s="7"/>
      <c r="C3" s="7"/>
      <c r="D3" s="7"/>
      <c r="E3" s="7"/>
      <c r="F3" s="7"/>
      <c r="G3" s="7"/>
      <c r="H3" s="7"/>
    </row>
    <row r="4" spans="1:8" s="1" customFormat="1" ht="15">
      <c r="A4" s="119" t="s">
        <v>357</v>
      </c>
      <c r="B4" s="7"/>
      <c r="C4" s="7"/>
      <c r="D4" s="7"/>
      <c r="E4" s="3"/>
      <c r="F4" s="7"/>
      <c r="G4" s="7"/>
      <c r="H4" s="7"/>
    </row>
    <row r="5" spans="1:8" s="1" customFormat="1" ht="15">
      <c r="A5" s="7"/>
      <c r="B5" s="7"/>
      <c r="C5" s="7"/>
      <c r="D5" s="7"/>
      <c r="E5" s="3"/>
      <c r="F5" s="7"/>
      <c r="G5" s="7"/>
      <c r="H5" s="7"/>
    </row>
    <row r="6" spans="1:8" s="1" customFormat="1" ht="71.25">
      <c r="A6" s="3" t="str">
        <f>'E&amp;W &amp; SCOT_ALL Pensions'!A59</f>
        <v xml:space="preserve">A month before closure, has the IP written to TPR, PPF and trustees of any trust based pension scheme to notify them of the closure of the insolvency serving notice in line with s22 Pensions Act 1995. </v>
      </c>
      <c r="B6" s="7"/>
      <c r="C6" s="7"/>
      <c r="D6" s="7"/>
      <c r="E6" s="3"/>
      <c r="F6" s="3"/>
      <c r="G6" s="12"/>
      <c r="H6" s="7"/>
    </row>
    <row r="7" spans="1:8" s="1" customFormat="1" ht="15">
      <c r="A7" s="3"/>
      <c r="B7" s="7"/>
      <c r="C7" s="7"/>
      <c r="D7" s="7"/>
      <c r="E7" s="3"/>
      <c r="F7" s="3"/>
      <c r="G7" s="7"/>
      <c r="H7" s="7"/>
    </row>
    <row r="8" spans="1:8" s="1" customFormat="1" ht="15">
      <c r="A8" s="7" t="s">
        <v>357</v>
      </c>
      <c r="B8" s="7"/>
      <c r="C8" s="7"/>
      <c r="D8" s="7"/>
      <c r="E8" s="3"/>
      <c r="F8" s="3"/>
      <c r="G8" s="7"/>
      <c r="H8" s="7"/>
    </row>
    <row r="9" spans="1:8" s="1" customFormat="1" ht="15">
      <c r="A9" s="7"/>
      <c r="B9" s="7"/>
      <c r="C9" s="7"/>
      <c r="D9" s="7"/>
      <c r="E9" s="3"/>
      <c r="F9" s="3"/>
      <c r="G9" s="7"/>
      <c r="H9" s="7"/>
    </row>
    <row r="10" spans="1:8">
      <c r="A10" t="s">
        <v>152</v>
      </c>
    </row>
    <row r="12" spans="1:8" ht="15">
      <c r="A12" s="121" t="s">
        <v>1799</v>
      </c>
    </row>
    <row r="13" spans="1:8" ht="15" outlineLevel="1">
      <c r="A13" s="5"/>
    </row>
    <row r="14" spans="1:8" ht="71.25" outlineLevel="1">
      <c r="A14" s="3" t="s">
        <v>165</v>
      </c>
      <c r="B14" s="12" t="s">
        <v>3951</v>
      </c>
    </row>
    <row r="16" spans="1:8" ht="43.5" outlineLevel="1" thickBot="1">
      <c r="A16" s="3" t="s">
        <v>162</v>
      </c>
      <c r="B16" s="12" t="s">
        <v>168</v>
      </c>
    </row>
    <row r="17" spans="1:10" outlineLevel="1">
      <c r="A17" s="127" t="s">
        <v>4006</v>
      </c>
      <c r="B17" s="95"/>
    </row>
    <row r="18" spans="1:10" ht="42.75" outlineLevel="2">
      <c r="A18" s="87" t="s">
        <v>302</v>
      </c>
      <c r="B18" s="96" t="s">
        <v>273</v>
      </c>
    </row>
    <row r="19" spans="1:10" ht="42.75" outlineLevel="2">
      <c r="A19" s="87" t="s">
        <v>171</v>
      </c>
      <c r="B19" s="96" t="s">
        <v>169</v>
      </c>
    </row>
    <row r="20" spans="1:10" ht="42.75" outlineLevel="2">
      <c r="A20" s="87" t="s">
        <v>172</v>
      </c>
      <c r="B20" s="96" t="s">
        <v>170</v>
      </c>
    </row>
    <row r="21" spans="1:10" ht="42.75" outlineLevel="2">
      <c r="A21" s="87" t="s">
        <v>173</v>
      </c>
      <c r="B21" s="96" t="s">
        <v>176</v>
      </c>
    </row>
    <row r="22" spans="1:10" ht="57" outlineLevel="2">
      <c r="A22" s="87" t="s">
        <v>174</v>
      </c>
      <c r="B22" s="96" t="s">
        <v>175</v>
      </c>
    </row>
    <row r="23" spans="1:10" ht="85.5" outlineLevel="2">
      <c r="A23" s="87" t="s">
        <v>2604</v>
      </c>
      <c r="B23" s="96" t="s">
        <v>177</v>
      </c>
    </row>
    <row r="24" spans="1:10" ht="71.25" outlineLevel="2">
      <c r="A24" s="87" t="s">
        <v>178</v>
      </c>
      <c r="B24" s="96" t="s">
        <v>180</v>
      </c>
    </row>
    <row r="25" spans="1:10" ht="57.75" outlineLevel="2" thickBot="1">
      <c r="A25" s="88" t="s">
        <v>179</v>
      </c>
      <c r="B25" s="98" t="s">
        <v>181</v>
      </c>
    </row>
    <row r="26" spans="1:10" ht="28.5" outlineLevel="1">
      <c r="A26" s="3" t="s">
        <v>2605</v>
      </c>
      <c r="B26" s="12" t="s">
        <v>182</v>
      </c>
    </row>
    <row r="27" spans="1:10" ht="36" outlineLevel="1">
      <c r="A27" s="3" t="s">
        <v>163</v>
      </c>
      <c r="B27" s="12" t="s">
        <v>183</v>
      </c>
    </row>
    <row r="28" spans="1:10" ht="42.75" outlineLevel="1">
      <c r="A28" s="3" t="s">
        <v>166</v>
      </c>
      <c r="B28" s="12" t="s">
        <v>167</v>
      </c>
    </row>
    <row r="29" spans="1:10" s="3" customFormat="1" ht="57.75" outlineLevel="1" thickBot="1">
      <c r="A29" s="9" t="s">
        <v>504</v>
      </c>
      <c r="B29" s="12" t="s">
        <v>3953</v>
      </c>
      <c r="C29" s="12"/>
      <c r="D29" s="12"/>
      <c r="H29" s="2"/>
      <c r="I29" s="2"/>
      <c r="J29" s="2"/>
    </row>
    <row r="30" spans="1:10" ht="28.5" outlineLevel="1">
      <c r="A30" s="33" t="s">
        <v>3952</v>
      </c>
      <c r="B30" s="95"/>
    </row>
    <row r="31" spans="1:10" ht="42.75" outlineLevel="1">
      <c r="A31" s="87" t="s">
        <v>1468</v>
      </c>
      <c r="B31" s="96" t="s">
        <v>185</v>
      </c>
    </row>
    <row r="32" spans="1:10" ht="24.75" outlineLevel="1" thickBot="1">
      <c r="A32" s="88" t="s">
        <v>184</v>
      </c>
      <c r="B32" s="98" t="s">
        <v>186</v>
      </c>
    </row>
    <row r="33" spans="1:10" s="3" customFormat="1">
      <c r="B33" s="12"/>
      <c r="C33" s="12"/>
      <c r="D33" s="12"/>
      <c r="H33" s="2"/>
      <c r="I33" s="2"/>
      <c r="J33" s="2"/>
    </row>
    <row r="34" spans="1:10" s="3" customFormat="1" ht="15.75" thickBot="1">
      <c r="A34" s="121" t="s">
        <v>4107</v>
      </c>
      <c r="B34" s="12"/>
      <c r="C34" s="12"/>
      <c r="D34" s="12"/>
      <c r="H34" s="2"/>
      <c r="I34" s="2"/>
      <c r="J34" s="2"/>
    </row>
    <row r="35" spans="1:10" s="3" customFormat="1" ht="57" outlineLevel="1">
      <c r="A35" s="156" t="s">
        <v>4007</v>
      </c>
      <c r="B35" s="95" t="s">
        <v>2216</v>
      </c>
      <c r="C35" s="12"/>
      <c r="D35" s="12"/>
      <c r="H35" s="2"/>
      <c r="I35" s="2"/>
      <c r="J35" s="2"/>
    </row>
    <row r="36" spans="1:10" s="3" customFormat="1" ht="36" outlineLevel="2">
      <c r="A36" s="50" t="s">
        <v>505</v>
      </c>
      <c r="B36" s="96" t="s">
        <v>1022</v>
      </c>
      <c r="C36" s="12"/>
      <c r="D36" s="12"/>
      <c r="H36" s="2"/>
      <c r="I36" s="2"/>
      <c r="J36" s="2"/>
    </row>
    <row r="37" spans="1:10" s="3" customFormat="1" ht="36" outlineLevel="2">
      <c r="A37" s="50" t="s">
        <v>1427</v>
      </c>
      <c r="B37" s="96" t="s">
        <v>1023</v>
      </c>
      <c r="C37" s="12"/>
      <c r="D37" s="12"/>
      <c r="H37" s="2"/>
      <c r="I37" s="2"/>
      <c r="J37" s="2"/>
    </row>
    <row r="38" spans="1:10" s="3" customFormat="1" ht="42.75" outlineLevel="2">
      <c r="A38" s="50" t="s">
        <v>506</v>
      </c>
      <c r="B38" s="96" t="s">
        <v>1024</v>
      </c>
      <c r="C38" s="12"/>
      <c r="D38" s="12"/>
      <c r="H38" s="2"/>
      <c r="I38" s="2"/>
      <c r="J38" s="2"/>
    </row>
    <row r="39" spans="1:10" s="3" customFormat="1" ht="42.75" outlineLevel="2">
      <c r="A39" s="50" t="s">
        <v>507</v>
      </c>
      <c r="B39" s="96" t="s">
        <v>1025</v>
      </c>
      <c r="C39" s="12"/>
      <c r="D39" s="12"/>
      <c r="H39" s="2"/>
      <c r="I39" s="2"/>
      <c r="J39" s="2"/>
    </row>
    <row r="40" spans="1:10" s="3" customFormat="1" ht="36" outlineLevel="2">
      <c r="A40" s="50" t="s">
        <v>508</v>
      </c>
      <c r="B40" s="96" t="s">
        <v>1026</v>
      </c>
      <c r="C40" s="12"/>
      <c r="D40" s="12"/>
      <c r="H40" s="2"/>
      <c r="I40" s="2"/>
      <c r="J40" s="2"/>
    </row>
    <row r="41" spans="1:10" s="3" customFormat="1" ht="48" outlineLevel="2">
      <c r="A41" s="50" t="s">
        <v>509</v>
      </c>
      <c r="B41" s="96" t="s">
        <v>1027</v>
      </c>
      <c r="C41" s="12"/>
      <c r="D41" s="12"/>
      <c r="H41" s="2"/>
      <c r="I41" s="2"/>
      <c r="J41" s="2"/>
    </row>
    <row r="42" spans="1:10" s="3" customFormat="1" ht="57" outlineLevel="2">
      <c r="A42" s="50" t="s">
        <v>544</v>
      </c>
      <c r="B42" s="96" t="s">
        <v>1028</v>
      </c>
      <c r="C42" s="12"/>
      <c r="D42" s="12"/>
      <c r="H42" s="2"/>
      <c r="I42" s="2"/>
      <c r="J42" s="2"/>
    </row>
    <row r="43" spans="1:10" s="3" customFormat="1" ht="171" outlineLevel="2">
      <c r="A43" s="50" t="s">
        <v>4108</v>
      </c>
      <c r="B43" s="96" t="s">
        <v>1029</v>
      </c>
      <c r="C43" s="12"/>
      <c r="D43" s="12"/>
      <c r="H43" s="2"/>
      <c r="I43" s="2"/>
      <c r="J43" s="2"/>
    </row>
    <row r="44" spans="1:10" s="3" customFormat="1" ht="114.75" outlineLevel="2" thickBot="1">
      <c r="A44" s="52" t="s">
        <v>4109</v>
      </c>
      <c r="B44" s="98" t="s">
        <v>1030</v>
      </c>
      <c r="C44" s="12"/>
      <c r="D44" s="12"/>
      <c r="H44" s="2"/>
      <c r="I44" s="2"/>
      <c r="J44" s="2"/>
    </row>
    <row r="45" spans="1:10" s="3" customFormat="1" ht="128.25" outlineLevel="1">
      <c r="A45" s="9" t="s">
        <v>2160</v>
      </c>
      <c r="B45" s="12" t="s">
        <v>1031</v>
      </c>
      <c r="C45" s="12"/>
      <c r="D45" s="12"/>
      <c r="H45" s="2"/>
      <c r="I45" s="2"/>
      <c r="J45" s="2"/>
    </row>
    <row r="46" spans="1:10" s="3" customFormat="1" ht="42.75" outlineLevel="1">
      <c r="A46" s="9" t="s">
        <v>511</v>
      </c>
      <c r="B46" s="12" t="s">
        <v>512</v>
      </c>
      <c r="C46" s="12"/>
      <c r="D46" s="12"/>
      <c r="H46" s="2"/>
      <c r="I46" s="2"/>
      <c r="J46" s="2"/>
    </row>
    <row r="47" spans="1:10" s="3" customFormat="1" ht="28.5" outlineLevel="1">
      <c r="A47" s="9" t="s">
        <v>1432</v>
      </c>
      <c r="B47" s="12" t="s">
        <v>513</v>
      </c>
      <c r="C47" s="12"/>
      <c r="D47" s="12"/>
      <c r="H47" s="2"/>
      <c r="I47" s="2"/>
      <c r="J47" s="2"/>
    </row>
    <row r="48" spans="1:10" s="3" customFormat="1" outlineLevel="1">
      <c r="A48" s="9"/>
      <c r="B48" s="12"/>
      <c r="C48" s="12"/>
      <c r="D48" s="12"/>
      <c r="H48" s="2"/>
      <c r="I48" s="2"/>
      <c r="J48" s="2"/>
    </row>
    <row r="49" spans="1:10" s="3" customFormat="1" ht="15">
      <c r="A49" s="121" t="s">
        <v>4110</v>
      </c>
      <c r="B49" s="12"/>
      <c r="C49" s="12"/>
      <c r="D49" s="12"/>
      <c r="H49" s="2"/>
      <c r="I49" s="2"/>
      <c r="J49" s="2"/>
    </row>
    <row r="50" spans="1:10" s="3" customFormat="1" outlineLevel="1">
      <c r="A50" s="9"/>
      <c r="B50" s="12"/>
      <c r="C50" s="12"/>
      <c r="D50" s="12"/>
      <c r="H50" s="2"/>
      <c r="I50" s="2"/>
      <c r="J50" s="2"/>
    </row>
    <row r="51" spans="1:10" s="3" customFormat="1" ht="86.25" outlineLevel="1" thickBot="1">
      <c r="A51" s="9" t="s">
        <v>1038</v>
      </c>
      <c r="B51" s="12" t="s">
        <v>1039</v>
      </c>
      <c r="C51" s="12"/>
      <c r="D51" s="12"/>
      <c r="H51" s="2"/>
      <c r="I51" s="2"/>
      <c r="J51" s="2"/>
    </row>
    <row r="52" spans="1:10" s="3" customFormat="1" ht="28.5" outlineLevel="1">
      <c r="A52" s="156" t="s">
        <v>1040</v>
      </c>
      <c r="B52" s="95" t="s">
        <v>1044</v>
      </c>
      <c r="C52" s="12"/>
      <c r="D52" s="12"/>
      <c r="H52" s="2"/>
      <c r="I52" s="2"/>
      <c r="J52" s="2"/>
    </row>
    <row r="53" spans="1:10" s="3" customFormat="1" ht="24" outlineLevel="2">
      <c r="A53" s="50" t="s">
        <v>1041</v>
      </c>
      <c r="B53" s="96" t="s">
        <v>1045</v>
      </c>
      <c r="C53" s="12"/>
      <c r="D53" s="12"/>
      <c r="H53" s="2"/>
      <c r="I53" s="2"/>
      <c r="J53" s="2"/>
    </row>
    <row r="54" spans="1:10" s="3" customFormat="1" ht="24" outlineLevel="2">
      <c r="A54" s="50" t="s">
        <v>1042</v>
      </c>
      <c r="B54" s="96" t="s">
        <v>1046</v>
      </c>
      <c r="C54" s="12"/>
      <c r="D54" s="12"/>
      <c r="H54" s="2"/>
      <c r="I54" s="2"/>
      <c r="J54" s="2"/>
    </row>
    <row r="55" spans="1:10" s="3" customFormat="1" ht="24" outlineLevel="2">
      <c r="A55" s="50" t="s">
        <v>1043</v>
      </c>
      <c r="B55" s="96" t="s">
        <v>1047</v>
      </c>
      <c r="C55" s="12"/>
      <c r="D55" s="12"/>
      <c r="H55" s="2"/>
      <c r="I55" s="2"/>
      <c r="J55" s="2"/>
    </row>
    <row r="56" spans="1:10" s="3" customFormat="1" ht="42.75" outlineLevel="2">
      <c r="A56" s="50" t="s">
        <v>2606</v>
      </c>
      <c r="B56" s="96" t="s">
        <v>1048</v>
      </c>
      <c r="C56" s="12"/>
      <c r="D56" s="12"/>
      <c r="H56" s="2"/>
      <c r="I56" s="2"/>
      <c r="J56" s="2"/>
    </row>
    <row r="57" spans="1:10" s="3" customFormat="1" ht="24.75" outlineLevel="2" thickBot="1">
      <c r="A57" s="52" t="s">
        <v>1433</v>
      </c>
      <c r="B57" s="98" t="s">
        <v>1049</v>
      </c>
      <c r="C57" s="12"/>
      <c r="D57" s="12"/>
      <c r="H57" s="2"/>
      <c r="I57" s="2"/>
      <c r="J57" s="2"/>
    </row>
    <row r="58" spans="1:10" s="3" customFormat="1" ht="15" outlineLevel="1" thickBot="1">
      <c r="A58" s="9"/>
      <c r="B58" s="12"/>
      <c r="C58" s="12"/>
      <c r="D58" s="12"/>
      <c r="H58" s="2"/>
      <c r="I58" s="2"/>
      <c r="J58" s="2"/>
    </row>
    <row r="59" spans="1:10" s="3" customFormat="1" ht="99.75" outlineLevel="1">
      <c r="A59" s="156" t="s">
        <v>1033</v>
      </c>
      <c r="B59" s="95" t="s">
        <v>1034</v>
      </c>
      <c r="C59" s="12"/>
      <c r="D59" s="12"/>
      <c r="H59" s="2"/>
      <c r="I59" s="2"/>
      <c r="J59" s="2"/>
    </row>
    <row r="60" spans="1:10" s="3" customFormat="1" ht="36" outlineLevel="2">
      <c r="A60" s="50" t="s">
        <v>1036</v>
      </c>
      <c r="B60" s="96" t="s">
        <v>1034</v>
      </c>
      <c r="C60" s="12"/>
      <c r="D60" s="12"/>
      <c r="H60" s="2"/>
      <c r="I60" s="2"/>
      <c r="J60" s="2"/>
    </row>
    <row r="61" spans="1:10" s="3" customFormat="1" ht="36" outlineLevel="2">
      <c r="A61" s="50" t="s">
        <v>1037</v>
      </c>
      <c r="B61" s="96" t="s">
        <v>1034</v>
      </c>
      <c r="C61" s="12"/>
      <c r="D61" s="12"/>
      <c r="H61" s="2"/>
      <c r="I61" s="2"/>
      <c r="J61" s="2"/>
    </row>
    <row r="62" spans="1:10" s="3" customFormat="1" ht="15" outlineLevel="2" thickBot="1">
      <c r="A62" s="52" t="s">
        <v>1035</v>
      </c>
      <c r="B62" s="98" t="s">
        <v>1032</v>
      </c>
      <c r="C62" s="12"/>
      <c r="D62" s="12"/>
      <c r="H62" s="2"/>
      <c r="I62" s="2"/>
      <c r="J62" s="2"/>
    </row>
    <row r="63" spans="1:10" s="3" customFormat="1" outlineLevel="1">
      <c r="A63" s="9"/>
      <c r="B63" s="12"/>
      <c r="C63" s="12"/>
      <c r="D63" s="12"/>
      <c r="H63" s="2"/>
      <c r="I63" s="2"/>
      <c r="J63" s="2"/>
    </row>
    <row r="64" spans="1:10" s="3" customFormat="1" ht="43.5" outlineLevel="1" thickBot="1">
      <c r="A64" s="13" t="s">
        <v>1050</v>
      </c>
      <c r="B64" s="12" t="s">
        <v>1051</v>
      </c>
      <c r="C64" s="12"/>
      <c r="D64" s="12"/>
      <c r="H64" s="2"/>
      <c r="I64" s="2"/>
      <c r="J64" s="2"/>
    </row>
    <row r="65" spans="1:10" s="3" customFormat="1" ht="36" outlineLevel="1">
      <c r="A65" s="156" t="s">
        <v>4008</v>
      </c>
      <c r="B65" s="95" t="s">
        <v>1052</v>
      </c>
      <c r="C65" s="12"/>
      <c r="D65" s="12"/>
      <c r="H65" s="2"/>
      <c r="I65" s="2"/>
      <c r="J65" s="2"/>
    </row>
    <row r="66" spans="1:10" s="3" customFormat="1" ht="99.75" outlineLevel="3">
      <c r="A66" s="50" t="s">
        <v>255</v>
      </c>
      <c r="B66" s="102" t="s">
        <v>271</v>
      </c>
      <c r="C66" s="12"/>
      <c r="D66" s="12"/>
      <c r="H66" s="2"/>
      <c r="I66" s="2"/>
      <c r="J66" s="2"/>
    </row>
    <row r="67" spans="1:10" s="3" customFormat="1" ht="42.75" outlineLevel="3">
      <c r="A67" s="50" t="s">
        <v>253</v>
      </c>
      <c r="B67" s="102" t="s">
        <v>274</v>
      </c>
      <c r="C67" s="12"/>
      <c r="D67" s="12"/>
      <c r="H67" s="2"/>
      <c r="I67" s="2"/>
      <c r="J67" s="2"/>
    </row>
    <row r="68" spans="1:10" s="3" customFormat="1" ht="71.25" outlineLevel="3">
      <c r="A68" s="50" t="s">
        <v>2607</v>
      </c>
      <c r="B68" s="96" t="s">
        <v>1054</v>
      </c>
      <c r="C68" s="12"/>
      <c r="D68" s="12"/>
      <c r="H68" s="2"/>
      <c r="I68" s="2"/>
      <c r="J68" s="2"/>
    </row>
    <row r="69" spans="1:10" s="3" customFormat="1" ht="43.5" outlineLevel="3" thickBot="1">
      <c r="A69" s="52" t="s">
        <v>1053</v>
      </c>
      <c r="B69" s="98" t="s">
        <v>1055</v>
      </c>
      <c r="C69" s="12"/>
      <c r="D69" s="12"/>
      <c r="H69" s="2"/>
      <c r="I69" s="2"/>
      <c r="J69" s="2"/>
    </row>
    <row r="70" spans="1:10" s="3" customFormat="1">
      <c r="A70" s="9"/>
      <c r="B70" s="45"/>
      <c r="C70" s="12"/>
      <c r="D70" s="12"/>
      <c r="H70" s="2"/>
      <c r="I70" s="2"/>
      <c r="J70" s="2"/>
    </row>
    <row r="71" spans="1:10" s="3" customFormat="1" ht="15">
      <c r="A71" s="121" t="s">
        <v>3996</v>
      </c>
      <c r="B71" s="12"/>
      <c r="C71" s="12"/>
      <c r="D71" s="12"/>
      <c r="H71" s="2"/>
      <c r="I71" s="2"/>
      <c r="J71" s="2"/>
    </row>
    <row r="72" spans="1:10" s="3" customFormat="1" ht="15" outlineLevel="1" thickBot="1">
      <c r="A72" s="9"/>
      <c r="B72" s="12"/>
      <c r="C72" s="12"/>
      <c r="D72" s="12"/>
      <c r="H72" s="2"/>
      <c r="I72" s="2"/>
      <c r="J72" s="2"/>
    </row>
    <row r="73" spans="1:10" s="3" customFormat="1" ht="85.5" outlineLevel="1">
      <c r="A73" s="197" t="s">
        <v>1075</v>
      </c>
      <c r="B73" s="95" t="s">
        <v>514</v>
      </c>
      <c r="C73" s="12"/>
      <c r="D73" s="12"/>
      <c r="H73" s="2"/>
      <c r="I73" s="2"/>
      <c r="J73" s="2"/>
    </row>
    <row r="74" spans="1:10" s="3" customFormat="1" ht="28.5" outlineLevel="1">
      <c r="A74" s="50" t="s">
        <v>515</v>
      </c>
      <c r="B74" s="96" t="s">
        <v>516</v>
      </c>
      <c r="C74" s="12"/>
      <c r="D74" s="12"/>
      <c r="H74" s="2"/>
      <c r="I74" s="2"/>
      <c r="J74" s="2"/>
    </row>
    <row r="75" spans="1:10" s="3" customFormat="1" ht="43.5" outlineLevel="1" thickBot="1">
      <c r="A75" s="52" t="s">
        <v>2594</v>
      </c>
      <c r="B75" s="98" t="s">
        <v>517</v>
      </c>
      <c r="C75" s="12"/>
      <c r="D75" s="12"/>
      <c r="H75" s="2"/>
      <c r="I75" s="2"/>
      <c r="J75" s="2"/>
    </row>
    <row r="76" spans="1:10" s="3" customFormat="1">
      <c r="A76" s="9"/>
      <c r="B76" s="12"/>
      <c r="C76" s="12"/>
      <c r="D76" s="12"/>
      <c r="H76" s="2"/>
      <c r="I76" s="2"/>
      <c r="J76" s="2"/>
    </row>
    <row r="77" spans="1:10" ht="30">
      <c r="A77" s="119" t="s">
        <v>4111</v>
      </c>
      <c r="G77" s="2"/>
    </row>
    <row r="78" spans="1:10" ht="15.75" outlineLevel="1" thickBot="1">
      <c r="A78" s="7"/>
    </row>
    <row r="79" spans="1:10" ht="28.5" outlineLevel="1">
      <c r="A79" s="127" t="s">
        <v>4009</v>
      </c>
      <c r="B79" s="95" t="s">
        <v>154</v>
      </c>
      <c r="J79" s="2" t="s">
        <v>19</v>
      </c>
    </row>
    <row r="80" spans="1:10" ht="28.5" outlineLevel="2">
      <c r="A80" s="87" t="s">
        <v>542</v>
      </c>
      <c r="B80" s="96" t="s">
        <v>543</v>
      </c>
    </row>
    <row r="81" spans="1:10" ht="71.25" outlineLevel="2">
      <c r="A81" s="87" t="s">
        <v>159</v>
      </c>
      <c r="B81" s="96" t="s">
        <v>502</v>
      </c>
      <c r="C81" s="12" t="s">
        <v>2214</v>
      </c>
      <c r="J81" s="2" t="s">
        <v>100</v>
      </c>
    </row>
    <row r="82" spans="1:10" ht="28.5" outlineLevel="2">
      <c r="A82" s="87" t="s">
        <v>157</v>
      </c>
      <c r="B82" s="96" t="s">
        <v>155</v>
      </c>
    </row>
    <row r="83" spans="1:10" ht="128.25" outlineLevel="2">
      <c r="A83" s="87" t="s">
        <v>4084</v>
      </c>
      <c r="B83" s="96" t="s">
        <v>161</v>
      </c>
      <c r="C83" s="12" t="s">
        <v>4085</v>
      </c>
      <c r="G83" s="9"/>
    </row>
    <row r="84" spans="1:10" ht="57" outlineLevel="2">
      <c r="A84" s="87" t="s">
        <v>156</v>
      </c>
      <c r="B84" s="96" t="s">
        <v>158</v>
      </c>
    </row>
    <row r="85" spans="1:10" ht="43.5" outlineLevel="2" thickBot="1">
      <c r="A85" s="88" t="s">
        <v>224</v>
      </c>
      <c r="B85" s="98" t="s">
        <v>160</v>
      </c>
    </row>
    <row r="86" spans="1:10" ht="114.75" outlineLevel="1">
      <c r="A86" s="9" t="str">
        <f>'E&amp;W_ALL post appointment'!A17</f>
        <v>Were creditors (and until 1 April 2021, just the members in an MVL) told how to find a suitable explanatory note of their rights under the insolvency legislation (and is the guide up to date for any changes to SIP 9)?</v>
      </c>
      <c r="B86" s="9"/>
      <c r="C86" s="240" t="str">
        <f>'E&amp;W_ALL post appointment'!C17</f>
        <v>SIP 9 wef 1 April 2021 para 15
SIP 9 wef 1 December 2015 para 7 and SIP 9 wef 1 November 2011</v>
      </c>
      <c r="D86" s="9"/>
      <c r="E86" s="9"/>
      <c r="F86" s="9"/>
      <c r="G86" s="9"/>
      <c r="H86" s="45" t="s">
        <v>1753</v>
      </c>
    </row>
    <row r="87" spans="1:10" ht="85.5" outlineLevel="1">
      <c r="A87" s="3" t="s">
        <v>503</v>
      </c>
      <c r="B87" s="12" t="s">
        <v>153</v>
      </c>
      <c r="J87" s="2" t="s">
        <v>6</v>
      </c>
    </row>
    <row r="88" spans="1:10">
      <c r="J88" s="2" t="s">
        <v>7</v>
      </c>
    </row>
    <row r="90" spans="1:10" s="3" customFormat="1" ht="15.75" thickBot="1">
      <c r="A90" s="5" t="str">
        <f>A1</f>
        <v>E&amp;W ADM; BKY, VAs  and WINDING-UP</v>
      </c>
      <c r="B90" s="12"/>
      <c r="C90" s="12"/>
      <c r="D90" s="12"/>
      <c r="H90" s="2"/>
      <c r="I90" s="2"/>
      <c r="J90" s="2"/>
    </row>
    <row r="91" spans="1:10" ht="78" customHeight="1">
      <c r="A91" s="133" t="s">
        <v>3997</v>
      </c>
      <c r="B91" s="95" t="s">
        <v>247</v>
      </c>
    </row>
    <row r="92" spans="1:10" ht="60" outlineLevel="1">
      <c r="A92" s="87" t="s">
        <v>485</v>
      </c>
      <c r="B92" s="96" t="s">
        <v>247</v>
      </c>
    </row>
    <row r="93" spans="1:10" ht="60.75" outlineLevel="1" thickBot="1">
      <c r="A93" s="88" t="s">
        <v>486</v>
      </c>
      <c r="B93" s="98" t="s">
        <v>247</v>
      </c>
    </row>
    <row r="94" spans="1:10" s="3" customFormat="1" ht="185.25">
      <c r="A94" s="9" t="str">
        <f>'E&amp;W_ALL reporting'!A95</f>
        <v>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(As this is a connected party transaction the level of detail needs to be greater than in the reporting of a third party transaction)</v>
      </c>
      <c r="B94" s="45" t="str">
        <f>'E&amp;W_ALL reporting'!B95</f>
        <v>sections 249 and 435</v>
      </c>
      <c r="C94" s="45" t="str">
        <f>'E&amp;W_ALL reporting'!C95</f>
        <v>SIP 13 until 29 April 2021, para 6 and 9;
SIP 13 wef 30 April 2021, para 7 and 11</v>
      </c>
      <c r="D94" s="12"/>
      <c r="H94" s="2"/>
      <c r="I94" s="2"/>
      <c r="J94" s="2"/>
    </row>
    <row r="95" spans="1:10" s="3" customFormat="1" ht="99.75">
      <c r="A95" s="9" t="str">
        <f>'E&amp;W_ALL reporting'!A96</f>
        <v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v>
      </c>
      <c r="B95" s="9"/>
      <c r="C95" s="45" t="str">
        <f>'E&amp;W_ALL reporting'!C96</f>
        <v>SIP 13 until 29 April 2021, para 7;
SIP 13 wef 30 April 2021, para 8</v>
      </c>
      <c r="D95" s="12"/>
      <c r="H95" s="2"/>
      <c r="I95" s="2"/>
      <c r="J95" s="2"/>
    </row>
    <row r="96" spans="1:10" s="3" customFormat="1" ht="84">
      <c r="A96" s="9" t="str">
        <f>'E&amp;W_ALL reporting'!A97</f>
        <v>Has the rationale for doing so and an explanation of why the officer holder was satisfied with the valuation also been disclosed?</v>
      </c>
      <c r="B96" s="9"/>
      <c r="C96" s="45" t="str">
        <f>'E&amp;W_ALL reporting'!C97</f>
        <v>SIP 13 until 29 April 2021, para 7;
SIP 13 wef 30 April 2021, para 8</v>
      </c>
      <c r="D96" s="11"/>
      <c r="H96" s="2"/>
      <c r="I96" s="2"/>
      <c r="J96" s="2"/>
    </row>
    <row r="97" spans="1:10" s="12" customFormat="1" ht="85.5">
      <c r="A97" s="9" t="s">
        <v>489</v>
      </c>
      <c r="B97" s="45" t="s">
        <v>490</v>
      </c>
      <c r="E97" s="3"/>
      <c r="F97" s="3"/>
      <c r="G97" s="3"/>
      <c r="H97" s="2"/>
      <c r="I97" s="2"/>
      <c r="J97" s="2"/>
    </row>
    <row r="98" spans="1:10" s="12" customFormat="1" ht="43.5" thickBot="1">
      <c r="A98" s="9" t="s">
        <v>1999</v>
      </c>
      <c r="B98" s="45" t="s">
        <v>492</v>
      </c>
      <c r="E98" s="3"/>
      <c r="F98" s="3"/>
      <c r="G98" s="3"/>
      <c r="H98" s="2"/>
      <c r="I98" s="2"/>
      <c r="J98" s="2"/>
    </row>
    <row r="99" spans="1:10" s="12" customFormat="1" ht="85.5">
      <c r="A99" s="136" t="s">
        <v>3253</v>
      </c>
      <c r="B99" s="101" t="s">
        <v>493</v>
      </c>
      <c r="E99" s="3"/>
      <c r="F99" s="3"/>
      <c r="G99" s="3"/>
      <c r="H99" s="2"/>
      <c r="I99" s="2"/>
      <c r="J99" s="2"/>
    </row>
    <row r="100" spans="1:10" ht="85.5" outlineLevel="1">
      <c r="A100" s="50" t="s">
        <v>2102</v>
      </c>
      <c r="B100" s="102" t="s">
        <v>494</v>
      </c>
    </row>
    <row r="101" spans="1:10" ht="48" outlineLevel="1">
      <c r="A101" s="50" t="s">
        <v>495</v>
      </c>
      <c r="B101" s="102" t="s">
        <v>496</v>
      </c>
    </row>
    <row r="102" spans="1:10" ht="114.75" outlineLevel="1" thickBot="1">
      <c r="A102" s="52" t="s">
        <v>497</v>
      </c>
      <c r="B102" s="103" t="s">
        <v>498</v>
      </c>
    </row>
    <row r="103" spans="1:10" ht="42.75">
      <c r="A103" s="9" t="s">
        <v>1999</v>
      </c>
      <c r="B103" s="45" t="s">
        <v>499</v>
      </c>
    </row>
    <row r="104" spans="1:10" s="12" customFormat="1" ht="57">
      <c r="A104" s="9" t="s">
        <v>500</v>
      </c>
      <c r="B104" s="45" t="s">
        <v>501</v>
      </c>
      <c r="E104" s="3"/>
      <c r="F104" s="3"/>
      <c r="G104" s="3"/>
      <c r="H104" s="2"/>
      <c r="I104" s="2"/>
      <c r="J104" s="2"/>
    </row>
    <row r="105" spans="1:10" s="12" customFormat="1">
      <c r="A105" s="9"/>
      <c r="B105" s="9"/>
      <c r="E105" s="3"/>
      <c r="F105" s="3"/>
      <c r="G105" s="3"/>
      <c r="H105" s="2"/>
      <c r="I105" s="2"/>
      <c r="J105" s="2"/>
    </row>
    <row r="106" spans="1:10" ht="15">
      <c r="A106" s="5" t="s">
        <v>1881</v>
      </c>
      <c r="B106" s="9"/>
    </row>
    <row r="107" spans="1:10" ht="60">
      <c r="A107" s="121" t="str">
        <f>'E&amp;W_ALL fees &amp; expenses'!A87</f>
        <v>REQUESTS FOR INFORMATION ABOUT REM OR EXPENSES IN PROGRESS OR FINAL REPORTS (EXCLUDING PRE-ADM COSTS) (NOT VAs)</v>
      </c>
      <c r="B107" s="5"/>
      <c r="C107" s="5"/>
    </row>
    <row r="108" spans="1:10" ht="15.75" thickBot="1">
      <c r="A108" s="121" t="s">
        <v>3998</v>
      </c>
      <c r="B108" s="9"/>
    </row>
    <row r="109" spans="1:10" ht="142.5">
      <c r="A109" s="156" t="s">
        <v>518</v>
      </c>
      <c r="B109" s="101" t="s">
        <v>520</v>
      </c>
      <c r="C109" s="9"/>
    </row>
    <row r="110" spans="1:10" ht="24" outlineLevel="1">
      <c r="A110" s="50" t="s">
        <v>519</v>
      </c>
      <c r="B110" s="102" t="s">
        <v>521</v>
      </c>
    </row>
    <row r="111" spans="1:10" ht="42.75" outlineLevel="1">
      <c r="A111" s="50" t="s">
        <v>2095</v>
      </c>
      <c r="B111" s="102" t="s">
        <v>522</v>
      </c>
    </row>
    <row r="112" spans="1:10" ht="57" outlineLevel="1">
      <c r="A112" s="50" t="s">
        <v>1389</v>
      </c>
      <c r="B112" s="102" t="s">
        <v>523</v>
      </c>
    </row>
    <row r="113" spans="1:2" ht="28.5" outlineLevel="1">
      <c r="A113" s="50" t="s">
        <v>524</v>
      </c>
      <c r="B113" s="102" t="s">
        <v>525</v>
      </c>
    </row>
    <row r="114" spans="1:2" ht="29.25" outlineLevel="1" thickBot="1">
      <c r="A114" s="52" t="s">
        <v>526</v>
      </c>
      <c r="B114" s="103" t="s">
        <v>527</v>
      </c>
    </row>
    <row r="115" spans="1:2" ht="28.5">
      <c r="A115" s="156" t="s">
        <v>528</v>
      </c>
      <c r="B115" s="101" t="s">
        <v>529</v>
      </c>
    </row>
    <row r="116" spans="1:2" ht="24" outlineLevel="1">
      <c r="A116" s="50" t="s">
        <v>1553</v>
      </c>
      <c r="B116" s="102" t="s">
        <v>530</v>
      </c>
    </row>
    <row r="117" spans="1:2" ht="24" outlineLevel="1">
      <c r="A117" s="50" t="s">
        <v>533</v>
      </c>
      <c r="B117" s="102" t="s">
        <v>531</v>
      </c>
    </row>
    <row r="118" spans="1:2" ht="24.75" outlineLevel="1" thickBot="1">
      <c r="A118" s="52" t="s">
        <v>1552</v>
      </c>
      <c r="B118" s="103" t="s">
        <v>532</v>
      </c>
    </row>
    <row r="119" spans="1:2" ht="71.25">
      <c r="A119" s="156" t="s">
        <v>1426</v>
      </c>
      <c r="B119" s="101" t="s">
        <v>534</v>
      </c>
    </row>
    <row r="120" spans="1:2" ht="28.5" outlineLevel="1">
      <c r="A120" s="50" t="s">
        <v>535</v>
      </c>
      <c r="B120" s="102" t="s">
        <v>537</v>
      </c>
    </row>
    <row r="121" spans="1:2" ht="28.5" outlineLevel="1">
      <c r="A121" s="50" t="s">
        <v>1756</v>
      </c>
      <c r="B121" s="102" t="s">
        <v>538</v>
      </c>
    </row>
    <row r="122" spans="1:2" ht="42.75" outlineLevel="1">
      <c r="A122" s="50" t="s">
        <v>536</v>
      </c>
      <c r="B122" s="102" t="s">
        <v>539</v>
      </c>
    </row>
    <row r="123" spans="1:2" ht="29.25" outlineLevel="1" thickBot="1">
      <c r="A123" s="52" t="s">
        <v>541</v>
      </c>
      <c r="B123" s="103" t="s">
        <v>540</v>
      </c>
    </row>
    <row r="125" spans="1:2" ht="30">
      <c r="A125" s="119" t="s">
        <v>3999</v>
      </c>
    </row>
    <row r="126" spans="1:2" ht="15.75" thickBot="1">
      <c r="A126" s="7"/>
    </row>
    <row r="127" spans="1:2" ht="28.5">
      <c r="A127" s="127" t="s">
        <v>1447</v>
      </c>
      <c r="B127" s="95" t="s">
        <v>1452</v>
      </c>
    </row>
    <row r="128" spans="1:2" outlineLevel="1">
      <c r="A128" s="87" t="s">
        <v>1448</v>
      </c>
      <c r="B128" s="96" t="s">
        <v>1453</v>
      </c>
    </row>
    <row r="129" spans="1:2" ht="28.5" outlineLevel="1">
      <c r="A129" s="87" t="s">
        <v>1449</v>
      </c>
      <c r="B129" s="96" t="s">
        <v>1454</v>
      </c>
    </row>
    <row r="130" spans="1:2" outlineLevel="1">
      <c r="A130" s="87" t="s">
        <v>1450</v>
      </c>
      <c r="B130" s="96" t="s">
        <v>1455</v>
      </c>
    </row>
    <row r="131" spans="1:2" ht="15" outlineLevel="1" thickBot="1">
      <c r="A131" s="88" t="s">
        <v>1451</v>
      </c>
      <c r="B131" s="98" t="s">
        <v>1456</v>
      </c>
    </row>
    <row r="132" spans="1:2" ht="15">
      <c r="A132" s="7"/>
    </row>
    <row r="133" spans="1:2" ht="15">
      <c r="A133" s="7"/>
    </row>
    <row r="134" spans="1:2" ht="30">
      <c r="A134" s="119" t="s">
        <v>3254</v>
      </c>
      <c r="B134" s="12" t="s">
        <v>865</v>
      </c>
    </row>
    <row r="135" spans="1:2" outlineLevel="1"/>
    <row r="136" spans="1:2" ht="86.25" outlineLevel="1" thickBot="1">
      <c r="A136" s="9" t="s">
        <v>866</v>
      </c>
      <c r="B136" s="12" t="s">
        <v>867</v>
      </c>
    </row>
    <row r="137" spans="1:2" outlineLevel="1">
      <c r="A137" s="127" t="s">
        <v>868</v>
      </c>
      <c r="B137" s="95" t="s">
        <v>869</v>
      </c>
    </row>
    <row r="138" spans="1:2" ht="99.75" outlineLevel="2">
      <c r="A138" s="87" t="s">
        <v>255</v>
      </c>
      <c r="B138" s="96" t="s">
        <v>271</v>
      </c>
    </row>
    <row r="139" spans="1:2" ht="42.75" outlineLevel="2">
      <c r="A139" s="87" t="s">
        <v>302</v>
      </c>
      <c r="B139" s="96" t="s">
        <v>273</v>
      </c>
    </row>
    <row r="140" spans="1:2" ht="42.75" outlineLevel="2">
      <c r="A140" s="87" t="s">
        <v>253</v>
      </c>
      <c r="B140" s="96" t="s">
        <v>274</v>
      </c>
    </row>
    <row r="141" spans="1:2" ht="24" outlineLevel="2">
      <c r="A141" s="87" t="s">
        <v>872</v>
      </c>
      <c r="B141" s="96" t="s">
        <v>870</v>
      </c>
    </row>
    <row r="142" spans="1:2" ht="28.5" outlineLevel="2">
      <c r="A142" s="87" t="s">
        <v>871</v>
      </c>
      <c r="B142" s="96" t="s">
        <v>881</v>
      </c>
    </row>
    <row r="143" spans="1:2" ht="24" outlineLevel="2">
      <c r="A143" s="87" t="s">
        <v>873</v>
      </c>
      <c r="B143" s="96" t="s">
        <v>877</v>
      </c>
    </row>
    <row r="144" spans="1:2" ht="28.5" outlineLevel="2">
      <c r="A144" s="87" t="s">
        <v>2595</v>
      </c>
      <c r="B144" s="96" t="s">
        <v>878</v>
      </c>
    </row>
    <row r="145" spans="1:2" ht="28.5" outlineLevel="2">
      <c r="A145" s="87" t="s">
        <v>874</v>
      </c>
      <c r="B145" s="96" t="s">
        <v>879</v>
      </c>
    </row>
    <row r="146" spans="1:2" ht="28.5" outlineLevel="2">
      <c r="A146" s="87" t="s">
        <v>882</v>
      </c>
      <c r="B146" s="96" t="s">
        <v>880</v>
      </c>
    </row>
    <row r="147" spans="1:2" ht="29.25" outlineLevel="2" thickBot="1">
      <c r="A147" s="88" t="s">
        <v>875</v>
      </c>
      <c r="B147" s="98" t="s">
        <v>883</v>
      </c>
    </row>
    <row r="148" spans="1:2" ht="29.25" outlineLevel="1" thickBot="1">
      <c r="A148" s="3" t="s">
        <v>876</v>
      </c>
      <c r="B148" s="12" t="s">
        <v>884</v>
      </c>
    </row>
    <row r="149" spans="1:2" ht="42.75" outlineLevel="1">
      <c r="A149" s="127" t="s">
        <v>885</v>
      </c>
      <c r="B149" s="95" t="s">
        <v>888</v>
      </c>
    </row>
    <row r="150" spans="1:2" ht="24" outlineLevel="2">
      <c r="A150" s="87" t="s">
        <v>886</v>
      </c>
      <c r="B150" s="96" t="s">
        <v>889</v>
      </c>
    </row>
    <row r="151" spans="1:2" ht="29.25" outlineLevel="2" thickBot="1">
      <c r="A151" s="88" t="s">
        <v>887</v>
      </c>
      <c r="B151" s="98" t="s">
        <v>890</v>
      </c>
    </row>
    <row r="153" spans="1:2" ht="15" customHeight="1">
      <c r="A153" s="7"/>
    </row>
    <row r="154" spans="1:2" ht="45" customHeight="1">
      <c r="A154" s="119" t="s">
        <v>4000</v>
      </c>
      <c r="B154" s="12" t="s">
        <v>891</v>
      </c>
    </row>
    <row r="155" spans="1:2" outlineLevel="1"/>
    <row r="156" spans="1:2" ht="72" outlineLevel="1" thickBot="1">
      <c r="A156" s="9" t="s">
        <v>902</v>
      </c>
      <c r="B156" s="12" t="s">
        <v>903</v>
      </c>
    </row>
    <row r="157" spans="1:2" outlineLevel="1">
      <c r="A157" s="127" t="str">
        <f>A137</f>
        <v>Did the notice contain:</v>
      </c>
      <c r="B157" s="95"/>
    </row>
    <row r="158" spans="1:2" ht="99.75" outlineLevel="2">
      <c r="A158" s="87" t="str">
        <f t="shared" ref="A158:B164" si="0">A138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158" s="96" t="str">
        <f t="shared" si="0"/>
        <v>Rule 1.29(b)</v>
      </c>
    </row>
    <row r="159" spans="1:2" ht="42.75" outlineLevel="2">
      <c r="A159" s="87" t="str">
        <f t="shared" si="0"/>
        <v>state the section of the Act, the paragraph of Schedule A1 or B1 or the rule under which the notice is given</v>
      </c>
      <c r="B159" s="96" t="str">
        <f t="shared" si="0"/>
        <v>Rule 1.29(d)</v>
      </c>
    </row>
    <row r="160" spans="1:2" ht="42.75" outlineLevel="2">
      <c r="A160" s="87" t="str">
        <f t="shared" si="0"/>
        <v>identification and contact details for the office-holder (the name of the office-holder and the nature of appointment held)</v>
      </c>
      <c r="B160" s="96" t="str">
        <f t="shared" si="0"/>
        <v>Rule 1.29(e)</v>
      </c>
    </row>
    <row r="161" spans="1:6" ht="24" outlineLevel="2">
      <c r="A161" s="87" t="str">
        <f t="shared" si="0"/>
        <v>the former administrator's name and address;</v>
      </c>
      <c r="B161" s="96" t="s">
        <v>892</v>
      </c>
    </row>
    <row r="162" spans="1:6" ht="28.5" outlineLevel="2">
      <c r="A162" s="87" t="str">
        <f t="shared" si="0"/>
        <v>a statement that the person had been appointed administrator of the company;</v>
      </c>
      <c r="B162" s="96" t="s">
        <v>893</v>
      </c>
    </row>
    <row r="163" spans="1:6" ht="24" outlineLevel="2">
      <c r="A163" s="87" t="str">
        <f t="shared" si="0"/>
        <v>the date of the appointment;</v>
      </c>
      <c r="B163" s="96" t="s">
        <v>895</v>
      </c>
    </row>
    <row r="164" spans="1:6" ht="28.5" outlineLevel="2">
      <c r="A164" s="87" t="str">
        <f t="shared" si="0"/>
        <v>the name of the person who made the appointment or the administration application;</v>
      </c>
      <c r="B164" s="96" t="s">
        <v>894</v>
      </c>
    </row>
    <row r="165" spans="1:6" ht="42.75" outlineLevel="2">
      <c r="A165" s="87" t="s">
        <v>896</v>
      </c>
      <c r="B165" s="96" t="s">
        <v>897</v>
      </c>
    </row>
    <row r="166" spans="1:6" ht="28.5" outlineLevel="2">
      <c r="A166" s="87" t="str">
        <f>A147</f>
        <v>a statement that a copy of the final progress report accompanies the notice.</v>
      </c>
      <c r="B166" s="96" t="s">
        <v>898</v>
      </c>
    </row>
    <row r="167" spans="1:6" ht="43.5" outlineLevel="2" thickBot="1">
      <c r="A167" s="88" t="s">
        <v>899</v>
      </c>
      <c r="B167" s="98" t="s">
        <v>900</v>
      </c>
    </row>
    <row r="168" spans="1:6" ht="28.5" outlineLevel="1">
      <c r="A168" s="3" t="str">
        <f>A148</f>
        <v>Is the notice authenticated by the administrator and dated?</v>
      </c>
      <c r="B168" s="12" t="s">
        <v>901</v>
      </c>
    </row>
    <row r="169" spans="1:6" ht="43.5" outlineLevel="1" thickBot="1">
      <c r="A169" s="3" t="s">
        <v>2596</v>
      </c>
      <c r="B169" s="12" t="s">
        <v>904</v>
      </c>
    </row>
    <row r="170" spans="1:6" ht="42.75" outlineLevel="1">
      <c r="A170" s="33" t="s">
        <v>905</v>
      </c>
      <c r="B170" s="104"/>
    </row>
    <row r="171" spans="1:6" ht="36" outlineLevel="1">
      <c r="A171" s="87" t="s">
        <v>908</v>
      </c>
      <c r="B171" s="96" t="s">
        <v>907</v>
      </c>
    </row>
    <row r="172" spans="1:6" ht="28.5" outlineLevel="1">
      <c r="A172" s="157" t="s">
        <v>909</v>
      </c>
      <c r="B172" s="96" t="s">
        <v>913</v>
      </c>
    </row>
    <row r="173" spans="1:6" ht="28.5" outlineLevel="2">
      <c r="A173" s="87" t="s">
        <v>910</v>
      </c>
      <c r="B173" s="96" t="s">
        <v>914</v>
      </c>
    </row>
    <row r="174" spans="1:6" ht="57" outlineLevel="2">
      <c r="A174" s="87" t="s">
        <v>911</v>
      </c>
      <c r="B174" s="96" t="s">
        <v>915</v>
      </c>
    </row>
    <row r="175" spans="1:6" ht="24.75" outlineLevel="2" thickBot="1">
      <c r="A175" s="88" t="s">
        <v>912</v>
      </c>
      <c r="B175" s="98" t="s">
        <v>916</v>
      </c>
    </row>
    <row r="176" spans="1:6" ht="42.75" outlineLevel="1">
      <c r="A176" s="3" t="s">
        <v>905</v>
      </c>
      <c r="E176" s="56"/>
      <c r="F176" s="2"/>
    </row>
    <row r="177" spans="1:2" ht="28.5" outlineLevel="1">
      <c r="A177" s="3" t="str">
        <f>A151</f>
        <v>all other persons to whom notice of the administrators' appointment was delivered?</v>
      </c>
      <c r="B177" s="12" t="s">
        <v>906</v>
      </c>
    </row>
    <row r="179" spans="1:2" ht="15">
      <c r="A179" s="7"/>
    </row>
    <row r="180" spans="1:2" ht="45">
      <c r="A180" s="119" t="s">
        <v>4001</v>
      </c>
      <c r="B180" s="12" t="s">
        <v>917</v>
      </c>
    </row>
    <row r="181" spans="1:2" ht="15" outlineLevel="1" thickBot="1"/>
    <row r="182" spans="1:2" ht="57" outlineLevel="1">
      <c r="A182" s="33" t="s">
        <v>1435</v>
      </c>
      <c r="B182" s="95" t="s">
        <v>919</v>
      </c>
    </row>
    <row r="183" spans="1:2" ht="28.5" outlineLevel="1">
      <c r="A183" s="87" t="s">
        <v>1436</v>
      </c>
      <c r="B183" s="96" t="s">
        <v>920</v>
      </c>
    </row>
    <row r="184" spans="1:2" ht="28.5" outlineLevel="1">
      <c r="A184" s="87" t="s">
        <v>1437</v>
      </c>
      <c r="B184" s="96" t="s">
        <v>921</v>
      </c>
    </row>
    <row r="185" spans="1:2" ht="29.25" outlineLevel="1" thickBot="1">
      <c r="A185" s="88" t="s">
        <v>918</v>
      </c>
      <c r="B185" s="98" t="s">
        <v>922</v>
      </c>
    </row>
    <row r="186" spans="1:2" ht="15" outlineLevel="1" thickBot="1"/>
    <row r="187" spans="1:2" ht="28.5" outlineLevel="1">
      <c r="A187" s="33" t="s">
        <v>924</v>
      </c>
      <c r="B187" s="95" t="s">
        <v>927</v>
      </c>
    </row>
    <row r="188" spans="1:2" ht="24" outlineLevel="1">
      <c r="A188" s="87" t="s">
        <v>923</v>
      </c>
      <c r="B188" s="96" t="s">
        <v>928</v>
      </c>
    </row>
    <row r="189" spans="1:2" ht="42.75" outlineLevel="1">
      <c r="A189" s="87" t="s">
        <v>925</v>
      </c>
      <c r="B189" s="96" t="s">
        <v>929</v>
      </c>
    </row>
    <row r="190" spans="1:2" outlineLevel="1">
      <c r="A190" s="87" t="s">
        <v>926</v>
      </c>
      <c r="B190" s="96"/>
    </row>
    <row r="191" spans="1:2" ht="42.75" outlineLevel="1">
      <c r="A191" s="87" t="s">
        <v>2597</v>
      </c>
      <c r="B191" s="96" t="s">
        <v>930</v>
      </c>
    </row>
    <row r="192" spans="1:2" ht="71.25" outlineLevel="1">
      <c r="A192" s="87" t="s">
        <v>935</v>
      </c>
      <c r="B192" s="96" t="s">
        <v>931</v>
      </c>
    </row>
    <row r="193" spans="1:8" ht="28.5" outlineLevel="1">
      <c r="A193" s="87" t="s">
        <v>936</v>
      </c>
      <c r="B193" s="96" t="s">
        <v>938</v>
      </c>
    </row>
    <row r="194" spans="1:8" ht="29.25" outlineLevel="1" thickBot="1">
      <c r="A194" s="88" t="s">
        <v>937</v>
      </c>
      <c r="B194" s="98" t="s">
        <v>939</v>
      </c>
    </row>
    <row r="195" spans="1:8" ht="15" outlineLevel="1" thickBot="1"/>
    <row r="196" spans="1:8" ht="71.25" outlineLevel="1">
      <c r="A196" s="33" t="s">
        <v>932</v>
      </c>
      <c r="B196" s="95" t="s">
        <v>940</v>
      </c>
    </row>
    <row r="197" spans="1:8" ht="28.5" outlineLevel="1">
      <c r="A197" s="87" t="s">
        <v>933</v>
      </c>
      <c r="B197" s="96" t="s">
        <v>941</v>
      </c>
    </row>
    <row r="198" spans="1:8" ht="24.75" outlineLevel="1" thickBot="1">
      <c r="A198" s="88" t="s">
        <v>934</v>
      </c>
      <c r="B198" s="98" t="s">
        <v>942</v>
      </c>
    </row>
    <row r="199" spans="1:8" outlineLevel="1"/>
    <row r="200" spans="1:8" ht="85.5" outlineLevel="1">
      <c r="A200" s="9" t="s">
        <v>1438</v>
      </c>
      <c r="B200" s="12" t="s">
        <v>943</v>
      </c>
    </row>
    <row r="201" spans="1:8" ht="15" outlineLevel="1" thickBot="1"/>
    <row r="202" spans="1:8" ht="57" outlineLevel="1">
      <c r="A202" s="156" t="s">
        <v>944</v>
      </c>
      <c r="B202" s="95" t="s">
        <v>945</v>
      </c>
    </row>
    <row r="203" spans="1:8" outlineLevel="2">
      <c r="A203" s="87" t="s">
        <v>837</v>
      </c>
      <c r="B203" s="96" t="s">
        <v>946</v>
      </c>
    </row>
    <row r="204" spans="1:8" outlineLevel="2">
      <c r="A204" s="87" t="s">
        <v>886</v>
      </c>
      <c r="B204" s="96" t="s">
        <v>947</v>
      </c>
    </row>
    <row r="205" spans="1:8" ht="29.25" outlineLevel="2" thickBot="1">
      <c r="A205" s="88" t="s">
        <v>959</v>
      </c>
      <c r="B205" s="98" t="s">
        <v>948</v>
      </c>
    </row>
    <row r="207" spans="1:8" ht="15">
      <c r="A207" s="7"/>
    </row>
    <row r="208" spans="1:8" ht="324">
      <c r="A208" s="119" t="s">
        <v>1757</v>
      </c>
      <c r="B208" s="12" t="s">
        <v>949</v>
      </c>
      <c r="D208" s="12" t="s">
        <v>4030</v>
      </c>
      <c r="G208" s="2"/>
      <c r="H208" s="47" t="s">
        <v>950</v>
      </c>
    </row>
    <row r="209" spans="1:8" outlineLevel="1"/>
    <row r="210" spans="1:8" ht="71.25" outlineLevel="1">
      <c r="A210" s="9" t="s">
        <v>951</v>
      </c>
      <c r="B210" s="12" t="s">
        <v>952</v>
      </c>
    </row>
    <row r="211" spans="1:8" outlineLevel="1"/>
    <row r="212" spans="1:8" ht="43.5" outlineLevel="1" thickBot="1">
      <c r="A212" s="3" t="s">
        <v>1439</v>
      </c>
      <c r="B212" s="12" t="s">
        <v>1440</v>
      </c>
    </row>
    <row r="213" spans="1:8" ht="28.5" outlineLevel="1">
      <c r="A213" s="127" t="s">
        <v>953</v>
      </c>
      <c r="B213" s="95" t="s">
        <v>955</v>
      </c>
      <c r="G213" s="2"/>
      <c r="H213" s="12"/>
    </row>
    <row r="214" spans="1:8" ht="24" outlineLevel="2">
      <c r="A214" s="87" t="s">
        <v>954</v>
      </c>
      <c r="B214" s="96" t="s">
        <v>956</v>
      </c>
    </row>
    <row r="215" spans="1:8" ht="28.5" outlineLevel="2">
      <c r="A215" s="87" t="s">
        <v>1444</v>
      </c>
      <c r="B215" s="105"/>
    </row>
    <row r="216" spans="1:8" ht="34.5" customHeight="1" outlineLevel="2">
      <c r="A216" s="87" t="s">
        <v>1443</v>
      </c>
      <c r="B216" s="96" t="s">
        <v>1442</v>
      </c>
    </row>
    <row r="217" spans="1:8" ht="29.25" outlineLevel="2" thickBot="1">
      <c r="A217" s="88" t="str">
        <f>A205</f>
        <v>all other persons to whom notice of the administrator's appointment was delivered?</v>
      </c>
      <c r="B217" s="98" t="s">
        <v>960</v>
      </c>
    </row>
    <row r="218" spans="1:8" outlineLevel="1">
      <c r="A218" s="127" t="s">
        <v>339</v>
      </c>
      <c r="B218" s="95" t="s">
        <v>961</v>
      </c>
    </row>
    <row r="219" spans="1:8" ht="99.75" outlineLevel="2">
      <c r="A219" s="87" t="s">
        <v>255</v>
      </c>
      <c r="B219" s="96" t="s">
        <v>271</v>
      </c>
    </row>
    <row r="220" spans="1:8" ht="42.75" outlineLevel="2">
      <c r="A220" s="87" t="s">
        <v>302</v>
      </c>
      <c r="B220" s="96" t="s">
        <v>273</v>
      </c>
    </row>
    <row r="221" spans="1:8" ht="42.75" outlineLevel="2">
      <c r="A221" s="87" t="s">
        <v>253</v>
      </c>
      <c r="B221" s="96" t="s">
        <v>274</v>
      </c>
    </row>
    <row r="222" spans="1:8" ht="28.5" outlineLevel="2">
      <c r="A222" s="87" t="s">
        <v>962</v>
      </c>
      <c r="B222" s="96" t="s">
        <v>964</v>
      </c>
    </row>
    <row r="223" spans="1:8" ht="29.25" outlineLevel="2" thickBot="1">
      <c r="A223" s="88" t="s">
        <v>963</v>
      </c>
      <c r="B223" s="98" t="s">
        <v>965</v>
      </c>
    </row>
    <row r="225" spans="1:2" ht="15">
      <c r="A225" s="7"/>
    </row>
    <row r="226" spans="1:2" ht="30">
      <c r="A226" s="119" t="s">
        <v>4002</v>
      </c>
      <c r="B226" s="12" t="s">
        <v>966</v>
      </c>
    </row>
    <row r="227" spans="1:2" outlineLevel="1"/>
    <row r="228" spans="1:2" ht="42.75" outlineLevel="1">
      <c r="A228" s="9" t="s">
        <v>967</v>
      </c>
      <c r="B228" s="12" t="s">
        <v>968</v>
      </c>
    </row>
    <row r="229" spans="1:2" ht="36.75" outlineLevel="1" thickBot="1">
      <c r="A229" s="128" t="s">
        <v>971</v>
      </c>
      <c r="B229" s="12" t="s">
        <v>972</v>
      </c>
    </row>
    <row r="230" spans="1:2" ht="28.5" outlineLevel="1">
      <c r="A230" s="33" t="s">
        <v>969</v>
      </c>
      <c r="B230" s="95" t="s">
        <v>970</v>
      </c>
    </row>
    <row r="231" spans="1:2" ht="36" outlineLevel="2">
      <c r="A231" s="87" t="s">
        <v>973</v>
      </c>
      <c r="B231" s="96" t="s">
        <v>974</v>
      </c>
    </row>
    <row r="232" spans="1:2" ht="57" outlineLevel="2">
      <c r="A232" s="87" t="s">
        <v>975</v>
      </c>
      <c r="B232" s="96" t="s">
        <v>976</v>
      </c>
    </row>
    <row r="233" spans="1:2" ht="43.5" outlineLevel="2" thickBot="1">
      <c r="A233" s="88" t="s">
        <v>978</v>
      </c>
      <c r="B233" s="98" t="s">
        <v>977</v>
      </c>
    </row>
    <row r="234" spans="1:2" ht="15" outlineLevel="1" thickBot="1"/>
    <row r="235" spans="1:2" outlineLevel="1">
      <c r="A235" s="127" t="str">
        <f>A218</f>
        <v>Does the notice include</v>
      </c>
      <c r="B235" s="95" t="s">
        <v>958</v>
      </c>
    </row>
    <row r="236" spans="1:2" ht="99.75" outlineLevel="2">
      <c r="A236" s="87" t="str">
        <f>A219</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236" s="96" t="str">
        <f>B219</f>
        <v>Rule 1.29(b)</v>
      </c>
    </row>
    <row r="237" spans="1:2" ht="42.75" outlineLevel="2">
      <c r="A237" s="87" t="str">
        <f>A220</f>
        <v>state the section of the Act, the paragraph of Schedule A1 or B1 or the rule under which the notice is given</v>
      </c>
      <c r="B237" s="96" t="str">
        <f>B220</f>
        <v>Rule 1.29(d)</v>
      </c>
    </row>
    <row r="238" spans="1:2" ht="43.5" outlineLevel="2" thickBot="1">
      <c r="A238" s="88" t="str">
        <f>A221</f>
        <v>identification and contact details for the office-holder (the name of the office-holder and the nature of appointment held)</v>
      </c>
      <c r="B238" s="98" t="str">
        <f>B221</f>
        <v>Rule 1.29(e)</v>
      </c>
    </row>
    <row r="240" spans="1:2" ht="15">
      <c r="A240" s="7"/>
    </row>
    <row r="241" spans="1:8" ht="86.25" customHeight="1">
      <c r="A241" s="119" t="s">
        <v>4003</v>
      </c>
      <c r="B241" s="12" t="s">
        <v>979</v>
      </c>
      <c r="H241" s="48" t="s">
        <v>980</v>
      </c>
    </row>
    <row r="242" spans="1:8" outlineLevel="1">
      <c r="A242" s="158" t="s">
        <v>3255</v>
      </c>
    </row>
    <row r="243" spans="1:8" ht="168" outlineLevel="2">
      <c r="A243" s="3" t="s">
        <v>2599</v>
      </c>
      <c r="C243" s="12" t="s">
        <v>981</v>
      </c>
      <c r="G243" s="12" t="s">
        <v>4191</v>
      </c>
    </row>
    <row r="244" spans="1:8" outlineLevel="2"/>
    <row r="245" spans="1:8" ht="42.75" outlineLevel="2">
      <c r="A245" s="3" t="s">
        <v>996</v>
      </c>
      <c r="B245" s="12" t="s">
        <v>997</v>
      </c>
    </row>
    <row r="246" spans="1:8" outlineLevel="2"/>
    <row r="247" spans="1:8" ht="28.5" outlineLevel="2">
      <c r="A247" s="3" t="s">
        <v>983</v>
      </c>
      <c r="B247" s="12" t="s">
        <v>984</v>
      </c>
    </row>
    <row r="248" spans="1:8" ht="36" outlineLevel="2">
      <c r="A248" s="3" t="s">
        <v>985</v>
      </c>
      <c r="B248" s="12" t="s">
        <v>986</v>
      </c>
      <c r="G248" s="12" t="s">
        <v>4074</v>
      </c>
    </row>
    <row r="249" spans="1:8" ht="71.25" outlineLevel="2">
      <c r="A249" s="3" t="s">
        <v>2600</v>
      </c>
      <c r="B249" s="12" t="s">
        <v>988</v>
      </c>
      <c r="G249" s="12" t="s">
        <v>4075</v>
      </c>
    </row>
    <row r="250" spans="1:8" ht="71.25" outlineLevel="2">
      <c r="A250" s="3" t="s">
        <v>995</v>
      </c>
      <c r="B250" s="12" t="s">
        <v>987</v>
      </c>
      <c r="G250" s="12" t="str">
        <f>G249</f>
        <v>consent of unsecured creditors (including pref) wil require a decision procedure and that can include by deemed consent. Ie. It doesn’t have to be by qualifying decision procedure</v>
      </c>
    </row>
    <row r="251" spans="1:8" ht="15" outlineLevel="2" thickBot="1"/>
    <row r="252" spans="1:8" ht="28.5" outlineLevel="2">
      <c r="A252" s="127" t="s">
        <v>993</v>
      </c>
      <c r="B252" s="95"/>
    </row>
    <row r="253" spans="1:8" ht="24" outlineLevel="3">
      <c r="A253" s="87" t="s">
        <v>1004</v>
      </c>
      <c r="B253" s="96" t="s">
        <v>989</v>
      </c>
    </row>
    <row r="254" spans="1:8" ht="24" outlineLevel="3">
      <c r="A254" s="87" t="s">
        <v>1003</v>
      </c>
      <c r="B254" s="96" t="s">
        <v>990</v>
      </c>
    </row>
    <row r="255" spans="1:8" ht="86.25" outlineLevel="3" thickBot="1">
      <c r="A255" s="88" t="s">
        <v>2601</v>
      </c>
      <c r="B255" s="98" t="s">
        <v>1000</v>
      </c>
    </row>
    <row r="256" spans="1:8" outlineLevel="2">
      <c r="A256" s="127" t="s">
        <v>1002</v>
      </c>
      <c r="B256" s="95" t="s">
        <v>1001</v>
      </c>
    </row>
    <row r="257" spans="1:4" ht="99.75" outlineLevel="3">
      <c r="A257" s="87" t="s">
        <v>255</v>
      </c>
      <c r="B257" s="96" t="s">
        <v>271</v>
      </c>
    </row>
    <row r="258" spans="1:4" ht="42.75" outlineLevel="3">
      <c r="A258" s="87" t="s">
        <v>302</v>
      </c>
      <c r="B258" s="96" t="s">
        <v>273</v>
      </c>
    </row>
    <row r="259" spans="1:4" ht="43.5" outlineLevel="3" thickBot="1">
      <c r="A259" s="88" t="s">
        <v>253</v>
      </c>
      <c r="B259" s="98" t="s">
        <v>274</v>
      </c>
    </row>
    <row r="260" spans="1:4" outlineLevel="1"/>
    <row r="261" spans="1:4" outlineLevel="1">
      <c r="A261" s="158" t="s">
        <v>3256</v>
      </c>
    </row>
    <row r="262" spans="1:4" outlineLevel="2"/>
    <row r="263" spans="1:4" ht="288" outlineLevel="2">
      <c r="A263" s="3" t="s">
        <v>991</v>
      </c>
      <c r="B263" s="12" t="s">
        <v>992</v>
      </c>
      <c r="D263" s="12" t="s">
        <v>2602</v>
      </c>
    </row>
    <row r="264" spans="1:4" ht="43.5" outlineLevel="2" thickBot="1">
      <c r="A264" s="3" t="s">
        <v>998</v>
      </c>
      <c r="B264" s="12" t="str">
        <f>B245</f>
        <v>Rule 3.54(2)</v>
      </c>
    </row>
    <row r="265" spans="1:4" ht="24" outlineLevel="2">
      <c r="A265" s="33" t="str">
        <f>A252</f>
        <v>Has the IP, as soon as is reasonably practicable:</v>
      </c>
      <c r="B265" s="95" t="s">
        <v>994</v>
      </c>
    </row>
    <row r="266" spans="1:4" ht="24" outlineLevel="2">
      <c r="A266" s="87" t="str">
        <f>A254</f>
        <v>notified the registrar of the extension?</v>
      </c>
      <c r="B266" s="96" t="str">
        <f>B265</f>
        <v>Sch B1, para 77(2)</v>
      </c>
    </row>
    <row r="267" spans="1:4" ht="43.5" outlineLevel="2" thickBot="1">
      <c r="A267" s="88" t="s">
        <v>999</v>
      </c>
      <c r="B267" s="98" t="s">
        <v>3231</v>
      </c>
    </row>
    <row r="269" spans="1:4" ht="15">
      <c r="A269" s="119" t="s">
        <v>4004</v>
      </c>
    </row>
    <row r="270" spans="1:4" outlineLevel="1"/>
    <row r="271" spans="1:4" ht="85.5" outlineLevel="1">
      <c r="A271" s="3" t="s">
        <v>1076</v>
      </c>
      <c r="B271" s="12" t="s">
        <v>2215</v>
      </c>
    </row>
    <row r="272" spans="1:4" ht="42.75" outlineLevel="1">
      <c r="A272" s="3" t="s">
        <v>1758</v>
      </c>
      <c r="B272" s="12" t="s">
        <v>1077</v>
      </c>
    </row>
    <row r="274" spans="1:2" ht="15">
      <c r="A274" s="119" t="s">
        <v>4005</v>
      </c>
    </row>
    <row r="275" spans="1:2" ht="15" outlineLevel="1" thickBot="1"/>
    <row r="276" spans="1:2" ht="42.75" outlineLevel="1">
      <c r="A276" s="196" t="s">
        <v>1204</v>
      </c>
      <c r="B276" s="95" t="s">
        <v>1218</v>
      </c>
    </row>
    <row r="277" spans="1:2" outlineLevel="2">
      <c r="A277" s="87" t="s">
        <v>1219</v>
      </c>
      <c r="B277" s="96" t="s">
        <v>1206</v>
      </c>
    </row>
    <row r="278" spans="1:2" outlineLevel="2">
      <c r="A278" s="87" t="s">
        <v>1205</v>
      </c>
      <c r="B278" s="96" t="s">
        <v>1206</v>
      </c>
    </row>
    <row r="279" spans="1:2" outlineLevel="2">
      <c r="A279" s="87" t="s">
        <v>1220</v>
      </c>
      <c r="B279" s="96" t="s">
        <v>1207</v>
      </c>
    </row>
    <row r="280" spans="1:2" ht="28.5" outlineLevel="2">
      <c r="A280" s="87" t="s">
        <v>1228</v>
      </c>
      <c r="B280" s="96" t="s">
        <v>1229</v>
      </c>
    </row>
    <row r="281" spans="1:2" outlineLevel="2">
      <c r="A281" s="87" t="s">
        <v>1221</v>
      </c>
      <c r="B281" s="96" t="s">
        <v>1222</v>
      </c>
    </row>
    <row r="282" spans="1:2" ht="24.75" outlineLevel="2" thickBot="1">
      <c r="A282" s="88" t="s">
        <v>1230</v>
      </c>
      <c r="B282" s="98" t="s">
        <v>1231</v>
      </c>
    </row>
    <row r="283" spans="1:2" outlineLevel="1"/>
    <row r="284" spans="1:2" ht="29.25" outlineLevel="1" thickBot="1">
      <c r="A284" s="3" t="s">
        <v>1208</v>
      </c>
      <c r="B284" s="12" t="s">
        <v>1223</v>
      </c>
    </row>
    <row r="285" spans="1:2" ht="24" outlineLevel="1">
      <c r="A285" s="127" t="s">
        <v>1214</v>
      </c>
      <c r="B285" s="95" t="s">
        <v>1224</v>
      </c>
    </row>
    <row r="286" spans="1:2" ht="36" outlineLevel="2">
      <c r="A286" s="87" t="s">
        <v>1209</v>
      </c>
      <c r="B286" s="96" t="s">
        <v>1225</v>
      </c>
    </row>
    <row r="287" spans="1:2" ht="36" outlineLevel="2">
      <c r="A287" s="87" t="s">
        <v>1210</v>
      </c>
      <c r="B287" s="96" t="s">
        <v>1226</v>
      </c>
    </row>
    <row r="288" spans="1:2" ht="36" outlineLevel="2">
      <c r="A288" s="87" t="s">
        <v>1211</v>
      </c>
      <c r="B288" s="96" t="s">
        <v>1227</v>
      </c>
    </row>
    <row r="289" spans="1:4" ht="42.75" outlineLevel="2">
      <c r="A289" s="87" t="s">
        <v>1212</v>
      </c>
      <c r="B289" s="96" t="s">
        <v>1213</v>
      </c>
    </row>
    <row r="290" spans="1:4" ht="96" outlineLevel="2">
      <c r="A290" s="50" t="s">
        <v>1215</v>
      </c>
      <c r="B290" s="96"/>
      <c r="C290" s="12" t="s">
        <v>3852</v>
      </c>
    </row>
    <row r="291" spans="1:4" ht="96" outlineLevel="2">
      <c r="A291" s="50" t="s">
        <v>1216</v>
      </c>
      <c r="B291" s="96"/>
      <c r="C291" s="12" t="s">
        <v>3853</v>
      </c>
    </row>
    <row r="292" spans="1:4" ht="57.75" outlineLevel="2" thickBot="1">
      <c r="A292" s="52" t="s">
        <v>1875</v>
      </c>
      <c r="B292" s="98"/>
      <c r="C292" s="12" t="s">
        <v>356</v>
      </c>
    </row>
    <row r="293" spans="1:4" ht="84" outlineLevel="1">
      <c r="A293" s="9" t="s">
        <v>1458</v>
      </c>
      <c r="D293" s="12" t="s">
        <v>2603</v>
      </c>
    </row>
    <row r="294" spans="1:4" ht="99.75" outlineLevel="1">
      <c r="A294" s="9" t="s">
        <v>3855</v>
      </c>
      <c r="C294" s="12" t="s">
        <v>3854</v>
      </c>
    </row>
    <row r="295" spans="1:4" ht="42.75" outlineLevel="1">
      <c r="A295" s="3" t="s">
        <v>1465</v>
      </c>
      <c r="D295" s="12" t="s">
        <v>1467</v>
      </c>
    </row>
    <row r="297" spans="1:4" ht="15">
      <c r="A297" s="7" t="s">
        <v>1349</v>
      </c>
    </row>
  </sheetData>
  <mergeCells count="1">
    <mergeCell ref="B1:G1"/>
  </mergeCells>
  <conditionalFormatting sqref="E1:E14 E16:E1048576">
    <cfRule type="cellIs" dxfId="21" priority="1" operator="equal">
      <formula>"Query raised"</formula>
    </cfRule>
    <cfRule type="cellIs" dxfId="20" priority="2" operator="equal">
      <formula>"No"</formula>
    </cfRule>
    <cfRule type="cellIs" dxfId="19" priority="3" operator="equal">
      <formula>"N/A"</formula>
    </cfRule>
    <cfRule type="cellIs" dxfId="18" priority="4" operator="equal">
      <formula>"Yes"</formula>
    </cfRule>
  </conditionalFormatting>
  <printOptions gridLines="1"/>
  <pageMargins left="0.70866141732283472" right="0.70866141732283472" top="0.74803149606299213" bottom="0.74803149606299213" header="0.31496062992125984" footer="0.31496062992125984"/>
  <pageSetup scale="35" fitToHeight="6"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000-000000000000}">
          <x14:formula1>
            <xm:f>'Data validation lists'!$A$3:$A$12</xm:f>
          </x14:formula1>
          <xm:sqref>E87:E175 E177:E295 E4:E10 E12:E14 E16:E85</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239"/>
  <sheetViews>
    <sheetView workbookViewId="0">
      <pane ySplit="2" topLeftCell="A176" activePane="bottomLeft" state="frozen"/>
      <selection pane="bottomLeft" activeCell="G185" sqref="G185"/>
    </sheetView>
  </sheetViews>
  <sheetFormatPr defaultColWidth="9" defaultRowHeight="14.25" outlineLevelRow="3"/>
  <cols>
    <col min="1" max="1" width="41.375" style="3" bestFit="1" customWidth="1"/>
    <col min="2" max="2" width="10" style="12"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16384" width="9" style="2"/>
  </cols>
  <sheetData>
    <row r="1" spans="1:9" s="1" customFormat="1" ht="15" customHeight="1">
      <c r="A1" s="5" t="s">
        <v>3046</v>
      </c>
      <c r="B1" s="346" t="s">
        <v>2196</v>
      </c>
      <c r="C1" s="346"/>
      <c r="D1" s="346"/>
      <c r="E1" s="346"/>
      <c r="F1" s="346"/>
      <c r="G1" s="346"/>
    </row>
    <row r="2" spans="1:9" s="1" customFormat="1" ht="45">
      <c r="A2" s="7" t="s">
        <v>3041</v>
      </c>
      <c r="B2" s="7" t="s">
        <v>1</v>
      </c>
      <c r="C2" s="7" t="s">
        <v>2</v>
      </c>
      <c r="D2" s="7" t="s">
        <v>3</v>
      </c>
      <c r="E2" s="7" t="s">
        <v>227</v>
      </c>
      <c r="F2" s="7" t="s">
        <v>4</v>
      </c>
      <c r="G2" s="4" t="s">
        <v>5</v>
      </c>
      <c r="H2" s="7" t="s">
        <v>1318</v>
      </c>
    </row>
    <row r="4" spans="1:9" ht="15">
      <c r="A4" s="7" t="s">
        <v>357</v>
      </c>
      <c r="B4" s="206"/>
      <c r="C4" s="206"/>
      <c r="D4" s="206"/>
      <c r="G4" s="206"/>
      <c r="H4" s="206"/>
      <c r="I4" s="206"/>
    </row>
    <row r="5" spans="1:9">
      <c r="B5" s="206"/>
      <c r="C5" s="206"/>
      <c r="D5" s="206"/>
      <c r="G5" s="206"/>
      <c r="H5" s="206"/>
      <c r="I5" s="206"/>
    </row>
    <row r="6" spans="1:9" ht="71.25">
      <c r="A6" s="3" t="s">
        <v>2119</v>
      </c>
      <c r="B6" s="206"/>
      <c r="C6" s="206"/>
      <c r="D6" s="206"/>
      <c r="G6" s="206"/>
      <c r="H6" s="206"/>
      <c r="I6" s="206"/>
    </row>
    <row r="7" spans="1:9">
      <c r="B7" s="206"/>
      <c r="C7" s="206"/>
      <c r="D7" s="206"/>
      <c r="G7" s="206"/>
      <c r="H7" s="206"/>
      <c r="I7" s="206"/>
    </row>
    <row r="8" spans="1:9" ht="15">
      <c r="A8" s="7" t="s">
        <v>357</v>
      </c>
      <c r="B8" s="206"/>
      <c r="C8" s="206"/>
      <c r="D8" s="206"/>
      <c r="G8" s="206"/>
      <c r="H8" s="206"/>
      <c r="I8" s="206"/>
    </row>
    <row r="9" spans="1:9">
      <c r="B9" s="206"/>
      <c r="C9" s="206"/>
      <c r="D9" s="206"/>
      <c r="G9" s="206"/>
      <c r="H9" s="206"/>
      <c r="I9" s="206"/>
    </row>
    <row r="10" spans="1:9" s="236" customFormat="1">
      <c r="A10" s="3" t="s">
        <v>152</v>
      </c>
      <c r="B10" s="235"/>
      <c r="C10" s="235"/>
      <c r="D10" s="235"/>
      <c r="E10" s="3"/>
      <c r="F10" s="3"/>
      <c r="G10" s="235"/>
      <c r="H10" s="235"/>
      <c r="I10" s="235"/>
    </row>
    <row r="11" spans="1:9">
      <c r="B11" s="206"/>
      <c r="C11" s="206"/>
      <c r="D11" s="206"/>
      <c r="G11" s="206"/>
      <c r="H11" s="206"/>
      <c r="I11" s="206"/>
    </row>
    <row r="12" spans="1:9" ht="15">
      <c r="A12" s="119" t="s">
        <v>3239</v>
      </c>
      <c r="B12" s="206"/>
      <c r="C12" s="206"/>
      <c r="D12" s="206"/>
      <c r="G12" s="206"/>
      <c r="H12" s="206"/>
      <c r="I12" s="206"/>
    </row>
    <row r="13" spans="1:9" outlineLevel="1">
      <c r="B13" s="206"/>
      <c r="C13" s="206"/>
      <c r="D13" s="206"/>
      <c r="G13" s="206"/>
      <c r="H13" s="206"/>
      <c r="I13" s="206"/>
    </row>
    <row r="14" spans="1:9" s="237" customFormat="1" ht="57" outlineLevel="1">
      <c r="A14" s="3" t="s">
        <v>3506</v>
      </c>
      <c r="B14" s="206" t="s">
        <v>3093</v>
      </c>
      <c r="C14" s="235"/>
      <c r="D14" s="235"/>
      <c r="E14" s="3"/>
      <c r="F14" s="3"/>
      <c r="G14" s="235"/>
      <c r="H14" s="235"/>
      <c r="I14" s="235"/>
    </row>
    <row r="15" spans="1:9" s="236" customFormat="1" ht="70.5" customHeight="1" outlineLevel="1">
      <c r="A15" s="13" t="s">
        <v>2218</v>
      </c>
      <c r="B15" s="206" t="s">
        <v>3099</v>
      </c>
      <c r="C15" s="206" t="s">
        <v>2214</v>
      </c>
      <c r="D15" s="235"/>
      <c r="E15" s="3"/>
      <c r="F15" s="3"/>
      <c r="G15" s="297" t="s">
        <v>3100</v>
      </c>
      <c r="H15" s="235"/>
      <c r="I15" s="235"/>
    </row>
    <row r="16" spans="1:9" s="236" customFormat="1" ht="42.75" outlineLevel="1">
      <c r="A16" s="13" t="s">
        <v>3094</v>
      </c>
      <c r="B16" s="206" t="s">
        <v>3095</v>
      </c>
      <c r="C16" s="235"/>
      <c r="D16" s="235"/>
      <c r="E16" s="3"/>
      <c r="F16" s="3"/>
      <c r="G16" s="235"/>
      <c r="H16" s="235"/>
      <c r="I16" s="235"/>
    </row>
    <row r="17" spans="1:9" s="236" customFormat="1" ht="43.5" customHeight="1" outlineLevel="1">
      <c r="A17" s="13" t="s">
        <v>2217</v>
      </c>
      <c r="B17" s="206" t="s">
        <v>3096</v>
      </c>
      <c r="C17" s="235"/>
      <c r="D17" s="235"/>
      <c r="E17" s="3"/>
      <c r="F17" s="3"/>
      <c r="G17" s="235"/>
      <c r="H17" s="235"/>
      <c r="I17" s="235"/>
    </row>
    <row r="18" spans="1:9" ht="57" outlineLevel="1">
      <c r="A18" s="13" t="s">
        <v>3097</v>
      </c>
      <c r="B18" s="206" t="s">
        <v>3098</v>
      </c>
      <c r="C18" s="206"/>
      <c r="D18" s="206"/>
      <c r="G18" s="206"/>
      <c r="H18" s="206"/>
      <c r="I18" s="206"/>
    </row>
    <row r="19" spans="1:9" ht="15" outlineLevel="1">
      <c r="A19" s="302" t="s">
        <v>3240</v>
      </c>
      <c r="B19" s="206"/>
      <c r="C19" s="206"/>
      <c r="D19" s="206"/>
      <c r="G19" s="206"/>
      <c r="H19" s="206"/>
      <c r="I19" s="206"/>
    </row>
    <row r="20" spans="1:9" outlineLevel="2">
      <c r="A20" s="13"/>
      <c r="B20" s="206"/>
      <c r="C20" s="206"/>
      <c r="D20" s="206"/>
      <c r="G20" s="206"/>
      <c r="H20" s="206"/>
      <c r="I20" s="206"/>
    </row>
    <row r="21" spans="1:9" ht="28.5" outlineLevel="2">
      <c r="A21" s="13" t="s">
        <v>3118</v>
      </c>
      <c r="B21" s="206" t="s">
        <v>3119</v>
      </c>
      <c r="C21" s="206"/>
      <c r="D21" s="206"/>
      <c r="G21" s="206"/>
      <c r="H21" s="206"/>
      <c r="I21" s="206"/>
    </row>
    <row r="22" spans="1:9" ht="22.5" outlineLevel="2">
      <c r="A22" s="13" t="s">
        <v>505</v>
      </c>
      <c r="B22" s="206" t="s">
        <v>3120</v>
      </c>
      <c r="C22" s="206"/>
      <c r="D22" s="206"/>
      <c r="G22" s="206"/>
      <c r="H22" s="206"/>
      <c r="I22" s="206"/>
    </row>
    <row r="23" spans="1:9" ht="42.75" outlineLevel="2">
      <c r="A23" s="13" t="s">
        <v>507</v>
      </c>
      <c r="B23" s="206" t="s">
        <v>3121</v>
      </c>
      <c r="C23" s="206"/>
      <c r="D23" s="206"/>
      <c r="G23" s="206"/>
      <c r="H23" s="206"/>
      <c r="I23" s="206"/>
    </row>
    <row r="24" spans="1:9" ht="28.5" outlineLevel="2">
      <c r="A24" s="13" t="s">
        <v>3104</v>
      </c>
      <c r="B24" s="206" t="s">
        <v>3124</v>
      </c>
      <c r="C24" s="206"/>
      <c r="D24" s="206"/>
      <c r="G24" s="206"/>
      <c r="H24" s="206"/>
      <c r="I24" s="206"/>
    </row>
    <row r="25" spans="1:9" ht="71.25" outlineLevel="2">
      <c r="A25" s="13" t="s">
        <v>3122</v>
      </c>
      <c r="B25" s="206" t="s">
        <v>3123</v>
      </c>
      <c r="C25" s="206"/>
      <c r="D25" s="206"/>
      <c r="G25" s="206"/>
      <c r="H25" s="206"/>
      <c r="I25" s="206"/>
    </row>
    <row r="26" spans="1:9" ht="57" outlineLevel="2">
      <c r="A26" s="248" t="s">
        <v>3125</v>
      </c>
      <c r="B26" s="206" t="s">
        <v>3126</v>
      </c>
      <c r="C26" s="206"/>
      <c r="D26" s="206"/>
      <c r="G26" s="206"/>
      <c r="H26" s="206"/>
      <c r="I26" s="206"/>
    </row>
    <row r="27" spans="1:9" ht="57" outlineLevel="2">
      <c r="A27" s="13" t="s">
        <v>3115</v>
      </c>
      <c r="B27" s="206" t="s">
        <v>3117</v>
      </c>
      <c r="C27" s="206"/>
      <c r="D27" s="206"/>
      <c r="G27" s="206"/>
      <c r="H27" s="206"/>
      <c r="I27" s="206"/>
    </row>
    <row r="28" spans="1:9" ht="42.75" outlineLevel="2">
      <c r="A28" s="13" t="s">
        <v>3127</v>
      </c>
      <c r="B28" s="206" t="s">
        <v>3128</v>
      </c>
      <c r="C28" s="206"/>
      <c r="D28" s="206"/>
      <c r="G28" s="206"/>
      <c r="H28" s="206"/>
      <c r="I28" s="206"/>
    </row>
    <row r="29" spans="1:9" ht="99.75" outlineLevel="2">
      <c r="A29" s="13" t="s">
        <v>3132</v>
      </c>
      <c r="B29" s="206" t="s">
        <v>3133</v>
      </c>
      <c r="C29" s="206"/>
      <c r="D29" s="206"/>
      <c r="G29" s="206"/>
      <c r="H29" s="206"/>
      <c r="I29" s="206"/>
    </row>
    <row r="30" spans="1:9" ht="15" outlineLevel="1">
      <c r="A30" s="302" t="s">
        <v>3241</v>
      </c>
      <c r="B30" s="206"/>
      <c r="C30" s="206"/>
      <c r="D30" s="206"/>
      <c r="G30" s="206"/>
      <c r="H30" s="206"/>
      <c r="I30" s="206"/>
    </row>
    <row r="31" spans="1:9" ht="15" outlineLevel="2">
      <c r="A31" s="254"/>
      <c r="B31" s="206"/>
      <c r="C31" s="206"/>
      <c r="D31" s="206"/>
      <c r="G31" s="206"/>
      <c r="H31" s="206"/>
      <c r="I31" s="206"/>
    </row>
    <row r="32" spans="1:9" ht="28.5" outlineLevel="2">
      <c r="A32" s="13" t="s">
        <v>3114</v>
      </c>
      <c r="B32" s="206" t="s">
        <v>3101</v>
      </c>
      <c r="C32" s="206"/>
      <c r="D32" s="206"/>
      <c r="G32" s="206"/>
      <c r="H32" s="206"/>
      <c r="I32" s="206"/>
    </row>
    <row r="33" spans="1:9" ht="22.5" outlineLevel="2">
      <c r="A33" s="50" t="s">
        <v>505</v>
      </c>
      <c r="B33" s="206" t="s">
        <v>3102</v>
      </c>
      <c r="C33" s="206"/>
      <c r="D33" s="206"/>
      <c r="G33" s="206"/>
      <c r="H33" s="206"/>
      <c r="I33" s="206"/>
    </row>
    <row r="34" spans="1:9" ht="42.75" outlineLevel="2">
      <c r="A34" s="13" t="s">
        <v>507</v>
      </c>
      <c r="B34" s="206" t="s">
        <v>3103</v>
      </c>
      <c r="C34" s="206"/>
      <c r="D34" s="206"/>
      <c r="G34" s="206"/>
      <c r="H34" s="206"/>
      <c r="I34" s="206"/>
    </row>
    <row r="35" spans="1:9" ht="28.5" outlineLevel="2">
      <c r="A35" s="13" t="s">
        <v>3104</v>
      </c>
      <c r="B35" s="206" t="s">
        <v>3106</v>
      </c>
      <c r="C35" s="206"/>
      <c r="D35" s="206"/>
      <c r="G35" s="206"/>
      <c r="H35" s="206"/>
      <c r="I35" s="206"/>
    </row>
    <row r="36" spans="1:9" ht="114" outlineLevel="2">
      <c r="A36" s="13" t="s">
        <v>3105</v>
      </c>
      <c r="B36" s="206" t="s">
        <v>3107</v>
      </c>
      <c r="C36" s="206"/>
      <c r="D36" s="206"/>
      <c r="G36" s="206"/>
      <c r="H36" s="206"/>
      <c r="I36" s="206"/>
    </row>
    <row r="37" spans="1:9" ht="57" outlineLevel="2">
      <c r="A37" s="13" t="s">
        <v>3108</v>
      </c>
      <c r="B37" s="206" t="s">
        <v>3109</v>
      </c>
      <c r="C37" s="206"/>
      <c r="D37" s="206"/>
      <c r="G37" s="206"/>
      <c r="H37" s="206"/>
      <c r="I37" s="206"/>
    </row>
    <row r="38" spans="1:9" ht="57" outlineLevel="2">
      <c r="A38" s="13" t="s">
        <v>3130</v>
      </c>
      <c r="B38" s="206" t="s">
        <v>3131</v>
      </c>
      <c r="C38" s="206"/>
      <c r="D38" s="206"/>
      <c r="G38" s="206"/>
      <c r="H38" s="206"/>
      <c r="I38" s="206"/>
    </row>
    <row r="39" spans="1:9" ht="28.5" outlineLevel="2">
      <c r="A39" s="13" t="s">
        <v>3110</v>
      </c>
      <c r="B39" s="206" t="s">
        <v>3111</v>
      </c>
      <c r="C39" s="206"/>
      <c r="D39" s="206"/>
      <c r="G39" s="206"/>
      <c r="H39" s="206"/>
      <c r="I39" s="206"/>
    </row>
    <row r="40" spans="1:9" outlineLevel="2">
      <c r="A40" s="13"/>
      <c r="B40" s="206"/>
      <c r="C40" s="206"/>
      <c r="D40" s="206"/>
      <c r="G40" s="206"/>
      <c r="H40" s="206"/>
      <c r="I40" s="206"/>
    </row>
    <row r="41" spans="1:9" ht="28.5" outlineLevel="2">
      <c r="A41" s="13" t="s">
        <v>3112</v>
      </c>
      <c r="B41" s="206" t="s">
        <v>3113</v>
      </c>
      <c r="C41" s="206"/>
      <c r="D41" s="206"/>
      <c r="G41" s="206"/>
      <c r="H41" s="206"/>
      <c r="I41" s="206"/>
    </row>
    <row r="42" spans="1:9" ht="99.75" outlineLevel="2">
      <c r="A42" s="13" t="s">
        <v>3116</v>
      </c>
      <c r="B42" s="206" t="s">
        <v>3129</v>
      </c>
      <c r="C42" s="206"/>
      <c r="D42" s="206"/>
      <c r="G42" s="206"/>
      <c r="H42" s="206"/>
      <c r="I42" s="206"/>
    </row>
    <row r="43" spans="1:9" outlineLevel="2">
      <c r="A43" s="13"/>
      <c r="C43" s="206"/>
      <c r="D43" s="206"/>
      <c r="G43" s="206"/>
      <c r="H43" s="206"/>
      <c r="I43" s="206"/>
    </row>
    <row r="44" spans="1:9" ht="15" outlineLevel="1">
      <c r="A44" s="119" t="s">
        <v>3232</v>
      </c>
      <c r="B44" s="206"/>
      <c r="C44" s="206"/>
      <c r="D44" s="206"/>
      <c r="G44" s="206"/>
      <c r="H44" s="206"/>
      <c r="I44" s="206"/>
    </row>
    <row r="45" spans="1:9" outlineLevel="2">
      <c r="B45" s="206"/>
      <c r="C45" s="206"/>
      <c r="D45" s="206"/>
      <c r="G45" s="206"/>
      <c r="H45" s="206"/>
      <c r="I45" s="206"/>
    </row>
    <row r="46" spans="1:9" s="236" customFormat="1" ht="71.25" outlineLevel="2">
      <c r="A46" s="3" t="s">
        <v>2219</v>
      </c>
      <c r="B46" s="206" t="s">
        <v>2220</v>
      </c>
      <c r="C46" s="235"/>
      <c r="D46" s="235"/>
      <c r="E46" s="3"/>
      <c r="F46" s="3"/>
      <c r="G46" s="235"/>
      <c r="H46" s="235"/>
      <c r="I46" s="235"/>
    </row>
    <row r="47" spans="1:9" s="236" customFormat="1" ht="28.5" outlineLevel="2">
      <c r="A47" s="3" t="s">
        <v>515</v>
      </c>
      <c r="B47" s="206" t="s">
        <v>2221</v>
      </c>
      <c r="C47" s="235"/>
      <c r="D47" s="235"/>
      <c r="E47" s="3"/>
      <c r="F47" s="3"/>
      <c r="G47" s="235"/>
      <c r="H47" s="235"/>
      <c r="I47" s="235"/>
    </row>
    <row r="48" spans="1:9" s="236" customFormat="1" ht="71.25" outlineLevel="2">
      <c r="A48" s="3" t="s">
        <v>2222</v>
      </c>
      <c r="B48" s="206" t="s">
        <v>2223</v>
      </c>
      <c r="C48" s="235"/>
      <c r="D48" s="235"/>
      <c r="E48" s="3"/>
      <c r="F48" s="3"/>
      <c r="G48" s="235"/>
      <c r="H48" s="235"/>
      <c r="I48" s="235"/>
    </row>
    <row r="49" spans="1:9" s="236" customFormat="1" ht="28.5" outlineLevel="2">
      <c r="A49" s="3" t="s">
        <v>3134</v>
      </c>
      <c r="B49" s="206" t="s">
        <v>3135</v>
      </c>
      <c r="C49" s="235"/>
      <c r="D49" s="235"/>
      <c r="E49" s="3"/>
      <c r="F49" s="3"/>
      <c r="G49" s="235"/>
      <c r="H49" s="235"/>
      <c r="I49" s="235"/>
    </row>
    <row r="50" spans="1:9" s="236" customFormat="1" ht="22.5" outlineLevel="2">
      <c r="A50" s="3" t="s">
        <v>505</v>
      </c>
      <c r="B50" s="206" t="s">
        <v>3137</v>
      </c>
      <c r="C50" s="235"/>
      <c r="D50" s="235"/>
      <c r="E50" s="3"/>
      <c r="F50" s="3"/>
      <c r="G50" s="235"/>
      <c r="H50" s="235"/>
      <c r="I50" s="235"/>
    </row>
    <row r="51" spans="1:9" s="236" customFormat="1" ht="71.25" outlineLevel="2">
      <c r="A51" s="13" t="s">
        <v>3136</v>
      </c>
      <c r="B51" s="206" t="s">
        <v>3138</v>
      </c>
      <c r="C51" s="235"/>
      <c r="D51" s="235"/>
      <c r="E51" s="3"/>
      <c r="F51" s="3"/>
      <c r="G51" s="235"/>
      <c r="H51" s="235"/>
      <c r="I51" s="235"/>
    </row>
    <row r="52" spans="1:9" s="236" customFormat="1" ht="57" outlineLevel="2">
      <c r="A52" s="13" t="s">
        <v>2224</v>
      </c>
      <c r="B52" s="206" t="s">
        <v>3139</v>
      </c>
      <c r="C52" s="235"/>
      <c r="D52" s="235"/>
      <c r="E52" s="3"/>
      <c r="F52" s="3"/>
      <c r="G52" s="235"/>
      <c r="H52" s="235"/>
      <c r="I52" s="235"/>
    </row>
    <row r="53" spans="1:9" s="236" customFormat="1" ht="85.5" outlineLevel="2">
      <c r="A53" s="13" t="s">
        <v>2225</v>
      </c>
      <c r="B53" s="206" t="s">
        <v>2226</v>
      </c>
      <c r="C53" s="235"/>
      <c r="D53" s="235"/>
      <c r="E53" s="3"/>
      <c r="F53" s="3"/>
      <c r="G53" s="235"/>
      <c r="H53" s="235"/>
      <c r="I53" s="235"/>
    </row>
    <row r="54" spans="1:9" s="301" customFormat="1" ht="85.5" outlineLevel="2">
      <c r="A54" s="66" t="s">
        <v>1076</v>
      </c>
      <c r="B54" s="300" t="s">
        <v>2215</v>
      </c>
      <c r="C54" s="300"/>
      <c r="D54" s="300"/>
      <c r="E54" s="66"/>
      <c r="F54" s="3"/>
      <c r="G54" s="300"/>
      <c r="H54" s="300"/>
      <c r="I54" s="300"/>
    </row>
    <row r="55" spans="1:9" s="301" customFormat="1" ht="42.75" outlineLevel="2">
      <c r="A55" s="66" t="s">
        <v>1758</v>
      </c>
      <c r="B55" s="300" t="s">
        <v>1077</v>
      </c>
      <c r="C55" s="300"/>
      <c r="D55" s="300"/>
      <c r="E55" s="66"/>
      <c r="F55" s="3"/>
      <c r="G55" s="300"/>
      <c r="H55" s="300"/>
      <c r="I55" s="300"/>
    </row>
    <row r="56" spans="1:9" s="236" customFormat="1" ht="30" outlineLevel="1">
      <c r="A56" s="302" t="s">
        <v>3233</v>
      </c>
      <c r="B56" s="235"/>
      <c r="C56" s="235"/>
      <c r="D56" s="235"/>
      <c r="E56" s="3"/>
      <c r="F56" s="3"/>
      <c r="G56" s="235"/>
      <c r="H56" s="235"/>
      <c r="I56" s="235"/>
    </row>
    <row r="57" spans="1:9" s="236" customFormat="1" outlineLevel="2">
      <c r="A57" s="239"/>
      <c r="B57" s="235"/>
      <c r="C57" s="235"/>
      <c r="D57" s="235"/>
      <c r="E57" s="3"/>
      <c r="F57" s="3"/>
      <c r="G57" s="235"/>
      <c r="H57" s="235"/>
      <c r="I57" s="235"/>
    </row>
    <row r="58" spans="1:9" s="236" customFormat="1" ht="114" outlineLevel="2">
      <c r="A58" s="13" t="s">
        <v>2914</v>
      </c>
      <c r="B58" s="206" t="s">
        <v>2919</v>
      </c>
      <c r="C58" s="235"/>
      <c r="D58" s="235"/>
      <c r="E58" s="3"/>
      <c r="F58" s="3"/>
      <c r="G58" s="235"/>
      <c r="H58" s="235"/>
      <c r="I58" s="235"/>
    </row>
    <row r="59" spans="1:9" s="236" customFormat="1" ht="22.5" outlineLevel="2">
      <c r="A59" s="13" t="s">
        <v>2910</v>
      </c>
      <c r="B59" s="206" t="s">
        <v>2915</v>
      </c>
      <c r="C59" s="235"/>
      <c r="D59" s="235"/>
      <c r="E59" s="3"/>
      <c r="F59" s="3"/>
      <c r="G59" s="235"/>
      <c r="H59" s="235"/>
      <c r="I59" s="235"/>
    </row>
    <row r="60" spans="1:9" s="236" customFormat="1" ht="22.5" outlineLevel="2">
      <c r="A60" s="13" t="s">
        <v>2911</v>
      </c>
      <c r="B60" s="206" t="s">
        <v>2916</v>
      </c>
      <c r="C60" s="235"/>
      <c r="D60" s="235"/>
      <c r="E60" s="3"/>
      <c r="F60" s="3"/>
      <c r="G60" s="235"/>
      <c r="H60" s="235"/>
      <c r="I60" s="235"/>
    </row>
    <row r="61" spans="1:9" s="236" customFormat="1" ht="42.75" outlineLevel="2">
      <c r="A61" s="13" t="s">
        <v>2912</v>
      </c>
      <c r="B61" s="206" t="s">
        <v>2917</v>
      </c>
      <c r="C61" s="235"/>
      <c r="D61" s="235"/>
      <c r="E61" s="3"/>
      <c r="F61" s="3"/>
      <c r="G61" s="235"/>
      <c r="H61" s="235"/>
      <c r="I61" s="235"/>
    </row>
    <row r="62" spans="1:9" s="236" customFormat="1" ht="28.5" outlineLevel="2">
      <c r="A62" s="13" t="s">
        <v>2913</v>
      </c>
      <c r="B62" s="206" t="s">
        <v>2918</v>
      </c>
      <c r="C62" s="235"/>
      <c r="D62" s="235"/>
      <c r="E62" s="3"/>
      <c r="F62" s="3"/>
      <c r="G62" s="235"/>
      <c r="H62" s="235"/>
      <c r="I62" s="235"/>
    </row>
    <row r="63" spans="1:9" s="236" customFormat="1" outlineLevel="2">
      <c r="A63" s="239"/>
      <c r="B63" s="235"/>
      <c r="C63" s="235"/>
      <c r="D63" s="235"/>
      <c r="E63" s="3"/>
      <c r="F63" s="3"/>
      <c r="G63" s="235"/>
      <c r="H63" s="235"/>
      <c r="I63" s="235"/>
    </row>
    <row r="64" spans="1:9" s="301" customFormat="1" ht="30">
      <c r="A64" s="119" t="s">
        <v>4010</v>
      </c>
      <c r="B64" s="300"/>
      <c r="C64" s="300"/>
      <c r="D64" s="300"/>
      <c r="E64" s="66"/>
      <c r="F64" s="3"/>
      <c r="G64" s="300"/>
      <c r="H64" s="300"/>
      <c r="I64" s="300"/>
    </row>
    <row r="65" spans="1:9" s="301" customFormat="1" ht="28.5" outlineLevel="1">
      <c r="A65" s="66" t="s">
        <v>1447</v>
      </c>
      <c r="B65" s="300" t="s">
        <v>3143</v>
      </c>
      <c r="C65" s="300"/>
      <c r="D65" s="300"/>
      <c r="E65" s="66"/>
      <c r="F65" s="3"/>
      <c r="G65" s="300"/>
      <c r="H65" s="300"/>
      <c r="I65" s="300"/>
    </row>
    <row r="66" spans="1:9" s="301" customFormat="1" ht="22.5" outlineLevel="1">
      <c r="A66" s="66" t="s">
        <v>1448</v>
      </c>
      <c r="B66" s="300" t="s">
        <v>3144</v>
      </c>
      <c r="C66" s="300"/>
      <c r="D66" s="300"/>
      <c r="E66" s="66"/>
      <c r="F66" s="3"/>
      <c r="G66" s="300"/>
      <c r="H66" s="300"/>
      <c r="I66" s="300"/>
    </row>
    <row r="67" spans="1:9" s="301" customFormat="1" ht="28.5" outlineLevel="1">
      <c r="A67" s="66" t="s">
        <v>1449</v>
      </c>
      <c r="B67" s="300" t="s">
        <v>3145</v>
      </c>
      <c r="C67" s="300"/>
      <c r="D67" s="300"/>
      <c r="E67" s="66"/>
      <c r="F67" s="3"/>
      <c r="G67" s="300"/>
      <c r="H67" s="300"/>
      <c r="I67" s="300"/>
    </row>
    <row r="68" spans="1:9" s="301" customFormat="1" ht="22.5" outlineLevel="1">
      <c r="A68" s="66" t="s">
        <v>1450</v>
      </c>
      <c r="B68" s="300" t="s">
        <v>3146</v>
      </c>
      <c r="C68" s="300"/>
      <c r="D68" s="300"/>
      <c r="E68" s="66"/>
      <c r="F68" s="3"/>
      <c r="G68" s="300"/>
      <c r="H68" s="300"/>
      <c r="I68" s="300"/>
    </row>
    <row r="69" spans="1:9" s="301" customFormat="1" ht="22.5" outlineLevel="1">
      <c r="A69" s="66" t="s">
        <v>1451</v>
      </c>
      <c r="B69" s="300" t="s">
        <v>3147</v>
      </c>
      <c r="C69" s="300"/>
      <c r="D69" s="300"/>
      <c r="E69" s="66"/>
      <c r="F69" s="3"/>
      <c r="G69" s="300"/>
      <c r="H69" s="300"/>
      <c r="I69" s="300"/>
    </row>
    <row r="70" spans="1:9" s="301" customFormat="1" outlineLevel="1">
      <c r="A70" s="66"/>
      <c r="B70" s="300"/>
      <c r="C70" s="300"/>
      <c r="D70" s="300"/>
      <c r="E70" s="66"/>
      <c r="F70" s="3"/>
      <c r="G70" s="300"/>
      <c r="H70" s="300"/>
      <c r="I70" s="300"/>
    </row>
    <row r="71" spans="1:9" s="301" customFormat="1" ht="57" outlineLevel="1">
      <c r="A71" s="66" t="s">
        <v>2794</v>
      </c>
      <c r="B71" s="300" t="s">
        <v>2795</v>
      </c>
      <c r="C71" s="300"/>
      <c r="D71" s="300"/>
      <c r="E71" s="66"/>
      <c r="F71" s="3"/>
      <c r="G71" s="300"/>
      <c r="H71" s="300"/>
      <c r="I71" s="300"/>
    </row>
    <row r="72" spans="1:9" s="301" customFormat="1" ht="30" outlineLevel="1">
      <c r="A72" s="119" t="s">
        <v>3242</v>
      </c>
      <c r="B72" s="300" t="s">
        <v>865</v>
      </c>
      <c r="C72" s="300"/>
      <c r="D72" s="300"/>
      <c r="E72" s="66"/>
      <c r="F72" s="3"/>
      <c r="G72" s="300"/>
      <c r="H72" s="300"/>
      <c r="I72" s="300"/>
    </row>
    <row r="73" spans="1:9" s="301" customFormat="1" outlineLevel="2">
      <c r="A73" s="66"/>
      <c r="B73" s="300"/>
      <c r="C73" s="300"/>
      <c r="D73" s="300"/>
      <c r="E73" s="66"/>
      <c r="F73" s="3"/>
      <c r="G73" s="300"/>
      <c r="H73" s="300"/>
      <c r="I73" s="300"/>
    </row>
    <row r="74" spans="1:9" s="301" customFormat="1" ht="85.5" outlineLevel="2">
      <c r="A74" s="66" t="s">
        <v>3148</v>
      </c>
      <c r="B74" s="300" t="s">
        <v>3149</v>
      </c>
      <c r="C74" s="300"/>
      <c r="D74" s="300"/>
      <c r="E74" s="66"/>
      <c r="F74" s="3"/>
      <c r="G74" s="300"/>
      <c r="H74" s="300"/>
      <c r="I74" s="300"/>
    </row>
    <row r="75" spans="1:9" s="301" customFormat="1" ht="22.5" outlineLevel="2">
      <c r="A75" s="66" t="s">
        <v>868</v>
      </c>
      <c r="B75" s="300" t="s">
        <v>3150</v>
      </c>
      <c r="C75" s="300"/>
      <c r="D75" s="300"/>
      <c r="E75" s="66"/>
      <c r="F75" s="3"/>
      <c r="G75" s="300"/>
      <c r="H75" s="300"/>
      <c r="I75" s="300"/>
    </row>
    <row r="76" spans="1:9" s="301" customFormat="1" ht="22.5" outlineLevel="2">
      <c r="A76" s="66" t="s">
        <v>3153</v>
      </c>
      <c r="B76" s="300" t="s">
        <v>3171</v>
      </c>
      <c r="C76" s="300"/>
      <c r="D76" s="300"/>
      <c r="E76" s="66"/>
      <c r="F76" s="3"/>
      <c r="G76" s="300"/>
      <c r="H76" s="300"/>
      <c r="I76" s="300"/>
    </row>
    <row r="77" spans="1:9" s="301" customFormat="1" ht="42.75" outlineLevel="2">
      <c r="A77" s="66" t="str">
        <f>'SCOT_Corporate post appointment'!A20</f>
        <v>identification details for the proceedings (the full name of the court and any number assigned to the proceedings by the court).</v>
      </c>
      <c r="B77" s="300" t="s">
        <v>3155</v>
      </c>
      <c r="C77" s="300"/>
      <c r="D77" s="300"/>
      <c r="E77" s="66"/>
      <c r="F77" s="3"/>
      <c r="G77" s="300"/>
      <c r="H77" s="300"/>
      <c r="I77" s="300"/>
    </row>
    <row r="78" spans="1:9" s="301" customFormat="1" ht="28.5" outlineLevel="2">
      <c r="A78" s="66" t="str">
        <f>'SCOT_Corporate post appointment'!A21</f>
        <v>state the section (or paragraph) of the Act or rule under which the notice is given</v>
      </c>
      <c r="B78" s="300" t="s">
        <v>3154</v>
      </c>
      <c r="C78" s="300"/>
      <c r="D78" s="300"/>
      <c r="E78" s="66"/>
      <c r="F78" s="3"/>
      <c r="G78" s="300"/>
      <c r="H78" s="300"/>
      <c r="I78" s="300"/>
    </row>
    <row r="79" spans="1:9" s="301" customFormat="1" ht="22.5" outlineLevel="2">
      <c r="A79" s="66" t="s">
        <v>3151</v>
      </c>
      <c r="B79" s="300" t="s">
        <v>3152</v>
      </c>
      <c r="C79" s="300"/>
      <c r="D79" s="300"/>
      <c r="E79" s="66"/>
      <c r="F79" s="3"/>
      <c r="G79" s="300"/>
      <c r="H79" s="300"/>
      <c r="I79" s="300"/>
    </row>
    <row r="80" spans="1:9" s="301" customFormat="1" ht="22.5" outlineLevel="2">
      <c r="A80" s="66" t="s">
        <v>872</v>
      </c>
      <c r="B80" s="300" t="s">
        <v>3156</v>
      </c>
      <c r="C80" s="300"/>
      <c r="D80" s="300"/>
      <c r="E80" s="66"/>
      <c r="F80" s="3"/>
      <c r="G80" s="300"/>
      <c r="H80" s="300"/>
      <c r="I80" s="300"/>
    </row>
    <row r="81" spans="1:9" s="301" customFormat="1" ht="28.5" outlineLevel="2">
      <c r="A81" s="66" t="s">
        <v>3173</v>
      </c>
      <c r="B81" s="300" t="s">
        <v>3157</v>
      </c>
      <c r="C81" s="300"/>
      <c r="D81" s="300"/>
      <c r="E81" s="66"/>
      <c r="F81" s="3"/>
      <c r="G81" s="300"/>
      <c r="H81" s="300"/>
      <c r="I81" s="300"/>
    </row>
    <row r="82" spans="1:9" s="301" customFormat="1" ht="22.5" outlineLevel="2">
      <c r="A82" s="66" t="s">
        <v>873</v>
      </c>
      <c r="B82" s="300" t="s">
        <v>3158</v>
      </c>
      <c r="C82" s="300"/>
      <c r="D82" s="300"/>
      <c r="E82" s="66"/>
      <c r="F82" s="3"/>
      <c r="G82" s="300"/>
      <c r="H82" s="300"/>
      <c r="I82" s="300"/>
    </row>
    <row r="83" spans="1:9" s="301" customFormat="1" ht="28.5" outlineLevel="2">
      <c r="A83" s="66" t="s">
        <v>2595</v>
      </c>
      <c r="B83" s="300" t="s">
        <v>3159</v>
      </c>
      <c r="C83" s="300"/>
      <c r="D83" s="300"/>
      <c r="E83" s="66"/>
      <c r="F83" s="3"/>
      <c r="G83" s="300"/>
      <c r="H83" s="300"/>
      <c r="I83" s="300"/>
    </row>
    <row r="84" spans="1:9" s="301" customFormat="1" ht="28.5" outlineLevel="2">
      <c r="A84" s="66" t="s">
        <v>874</v>
      </c>
      <c r="B84" s="300" t="s">
        <v>3160</v>
      </c>
      <c r="C84" s="300"/>
      <c r="D84" s="300"/>
      <c r="E84" s="66"/>
      <c r="F84" s="3"/>
      <c r="G84" s="300"/>
      <c r="H84" s="300"/>
      <c r="I84" s="300"/>
    </row>
    <row r="85" spans="1:9" s="301" customFormat="1" ht="28.5" outlineLevel="2">
      <c r="A85" s="66" t="s">
        <v>882</v>
      </c>
      <c r="B85" s="300" t="s">
        <v>3161</v>
      </c>
      <c r="C85" s="300"/>
      <c r="D85" s="300"/>
      <c r="E85" s="66"/>
      <c r="F85" s="3"/>
      <c r="G85" s="300"/>
      <c r="H85" s="300"/>
      <c r="I85" s="300"/>
    </row>
    <row r="86" spans="1:9" s="301" customFormat="1" ht="28.5" outlineLevel="2">
      <c r="A86" s="66" t="s">
        <v>875</v>
      </c>
      <c r="B86" s="300" t="s">
        <v>3162</v>
      </c>
      <c r="C86" s="300"/>
      <c r="D86" s="300"/>
      <c r="E86" s="66"/>
      <c r="F86" s="3"/>
      <c r="G86" s="300"/>
      <c r="H86" s="300"/>
      <c r="I86" s="300"/>
    </row>
    <row r="87" spans="1:9" s="301" customFormat="1" ht="28.5" outlineLevel="2">
      <c r="A87" s="66" t="s">
        <v>876</v>
      </c>
      <c r="B87" s="300" t="s">
        <v>3163</v>
      </c>
      <c r="C87" s="300"/>
      <c r="D87" s="300"/>
      <c r="E87" s="66"/>
      <c r="F87" s="3"/>
      <c r="G87" s="300"/>
      <c r="H87" s="300"/>
      <c r="I87" s="300"/>
    </row>
    <row r="88" spans="1:9" s="301" customFormat="1" ht="42.75" outlineLevel="2">
      <c r="A88" s="66" t="s">
        <v>885</v>
      </c>
      <c r="B88" s="300" t="s">
        <v>3164</v>
      </c>
      <c r="C88" s="300"/>
      <c r="D88" s="300"/>
      <c r="E88" s="66"/>
      <c r="F88" s="3"/>
      <c r="G88" s="300"/>
      <c r="H88" s="300"/>
      <c r="I88" s="300"/>
    </row>
    <row r="89" spans="1:9" s="301" customFormat="1" ht="22.5" outlineLevel="2">
      <c r="A89" s="66" t="s">
        <v>886</v>
      </c>
      <c r="B89" s="300" t="s">
        <v>3507</v>
      </c>
      <c r="C89" s="300"/>
      <c r="D89" s="300"/>
      <c r="E89" s="66"/>
      <c r="F89" s="3"/>
      <c r="G89" s="300"/>
      <c r="H89" s="300"/>
      <c r="I89" s="300"/>
    </row>
    <row r="90" spans="1:9" s="301" customFormat="1" ht="28.5" outlineLevel="2">
      <c r="A90" s="66" t="s">
        <v>887</v>
      </c>
      <c r="B90" s="300" t="s">
        <v>3165</v>
      </c>
      <c r="C90" s="300"/>
      <c r="D90" s="300"/>
      <c r="E90" s="66"/>
      <c r="F90" s="3"/>
      <c r="G90" s="300"/>
      <c r="H90" s="300"/>
      <c r="I90" s="300"/>
    </row>
    <row r="91" spans="1:9" s="301" customFormat="1" outlineLevel="2">
      <c r="A91" s="66"/>
      <c r="B91" s="300"/>
      <c r="C91" s="300"/>
      <c r="D91" s="300"/>
      <c r="E91" s="66"/>
      <c r="F91" s="3"/>
      <c r="G91" s="300"/>
      <c r="H91" s="300"/>
      <c r="I91" s="300"/>
    </row>
    <row r="92" spans="1:9" s="301" customFormat="1" outlineLevel="2">
      <c r="A92" s="66"/>
      <c r="B92" s="300"/>
      <c r="C92" s="300"/>
      <c r="D92" s="300"/>
      <c r="E92" s="66"/>
      <c r="F92" s="3"/>
      <c r="G92" s="300"/>
      <c r="H92" s="300"/>
      <c r="I92" s="300"/>
    </row>
    <row r="93" spans="1:9" s="301" customFormat="1" ht="45" outlineLevel="1">
      <c r="A93" s="119" t="s">
        <v>3243</v>
      </c>
      <c r="B93" s="300" t="s">
        <v>891</v>
      </c>
      <c r="C93" s="300"/>
      <c r="D93" s="300"/>
      <c r="E93" s="66"/>
      <c r="F93" s="3"/>
      <c r="G93" s="300"/>
      <c r="H93" s="300"/>
      <c r="I93" s="300"/>
    </row>
    <row r="94" spans="1:9" s="301" customFormat="1" outlineLevel="2">
      <c r="A94" s="66"/>
      <c r="B94" s="300"/>
      <c r="C94" s="300"/>
      <c r="D94" s="300"/>
      <c r="E94" s="66"/>
      <c r="F94" s="3"/>
      <c r="G94" s="300"/>
      <c r="H94" s="300"/>
      <c r="I94" s="300"/>
    </row>
    <row r="95" spans="1:9" s="301" customFormat="1" ht="71.25" outlineLevel="2">
      <c r="A95" s="66" t="s">
        <v>3166</v>
      </c>
      <c r="B95" s="300" t="s">
        <v>3167</v>
      </c>
      <c r="C95" s="300"/>
      <c r="D95" s="300"/>
      <c r="E95" s="66"/>
      <c r="F95" s="3"/>
      <c r="G95" s="300"/>
      <c r="H95" s="300"/>
      <c r="I95" s="300"/>
    </row>
    <row r="96" spans="1:9" s="301" customFormat="1" ht="22.5" outlineLevel="2">
      <c r="A96" s="66" t="s">
        <v>868</v>
      </c>
      <c r="B96" s="300" t="s">
        <v>3168</v>
      </c>
      <c r="C96" s="300"/>
      <c r="D96" s="300"/>
      <c r="E96" s="66"/>
      <c r="F96" s="3"/>
      <c r="G96" s="300"/>
      <c r="H96" s="300"/>
      <c r="I96" s="300"/>
    </row>
    <row r="97" spans="1:9" s="301" customFormat="1" ht="22.5" outlineLevel="2">
      <c r="A97" s="66" t="str">
        <f>A76</f>
        <v>a statement of the nature of the notice</v>
      </c>
      <c r="B97" s="300" t="str">
        <f>B76</f>
        <v>CVA&amp;A Rule 1.26(a)</v>
      </c>
      <c r="C97" s="300"/>
      <c r="D97" s="300"/>
      <c r="E97" s="66"/>
      <c r="F97" s="3"/>
      <c r="G97" s="300"/>
      <c r="H97" s="300"/>
      <c r="I97" s="300"/>
    </row>
    <row r="98" spans="1:9" s="301" customFormat="1" ht="42.75" outlineLevel="2">
      <c r="A98" s="66" t="str">
        <f>A77</f>
        <v>identification details for the proceedings (the full name of the court and any number assigned to the proceedings by the court).</v>
      </c>
      <c r="B98" s="300" t="s">
        <v>3170</v>
      </c>
      <c r="C98" s="300"/>
      <c r="D98" s="300"/>
      <c r="E98" s="66"/>
      <c r="F98" s="3"/>
      <c r="G98" s="300"/>
      <c r="H98" s="300"/>
      <c r="I98" s="300"/>
    </row>
    <row r="99" spans="1:9" s="301" customFormat="1" ht="28.5" outlineLevel="2">
      <c r="A99" s="66" t="str">
        <f>A78</f>
        <v>state the section (or paragraph) of the Act or rule under which the notice is given</v>
      </c>
      <c r="B99" s="300" t="str">
        <f>B78</f>
        <v>CVA&amp;A Rule 1.26(c)</v>
      </c>
      <c r="C99" s="300"/>
      <c r="D99" s="300"/>
      <c r="E99" s="66"/>
      <c r="F99" s="3"/>
      <c r="G99" s="300"/>
      <c r="H99" s="300"/>
      <c r="I99" s="300"/>
    </row>
    <row r="100" spans="1:9" s="301" customFormat="1" ht="22.5" outlineLevel="2">
      <c r="A100" s="66" t="str">
        <f>A79</f>
        <v xml:space="preserve">contact details for the office-holder </v>
      </c>
      <c r="B100" s="300" t="str">
        <f>B79</f>
        <v>CVA&amp;A Rule 1.26(d)</v>
      </c>
      <c r="C100" s="300"/>
      <c r="D100" s="300"/>
      <c r="E100" s="66"/>
      <c r="F100" s="3"/>
      <c r="G100" s="300"/>
      <c r="H100" s="300"/>
      <c r="I100" s="300"/>
    </row>
    <row r="101" spans="1:9" s="301" customFormat="1" ht="22.5" outlineLevel="2">
      <c r="A101" s="66" t="s">
        <v>3169</v>
      </c>
      <c r="B101" s="300" t="s">
        <v>3172</v>
      </c>
      <c r="C101" s="300"/>
      <c r="D101" s="300"/>
      <c r="E101" s="66"/>
      <c r="F101" s="3"/>
      <c r="G101" s="300"/>
      <c r="H101" s="300"/>
      <c r="I101" s="300"/>
    </row>
    <row r="102" spans="1:9" s="301" customFormat="1" ht="28.5" outlineLevel="2">
      <c r="A102" s="66" t="str">
        <f>A81</f>
        <v>a statement that that person had been appointed administrator of the company;</v>
      </c>
      <c r="B102" s="300" t="s">
        <v>3174</v>
      </c>
      <c r="C102" s="300"/>
      <c r="D102" s="300"/>
      <c r="E102" s="66"/>
      <c r="F102" s="3"/>
      <c r="G102" s="300"/>
      <c r="H102" s="300"/>
      <c r="I102" s="300"/>
    </row>
    <row r="103" spans="1:9" s="301" customFormat="1" ht="22.5" outlineLevel="2">
      <c r="A103" s="66" t="str">
        <f>A82</f>
        <v>the date of the appointment;</v>
      </c>
      <c r="B103" s="300" t="s">
        <v>3175</v>
      </c>
      <c r="C103" s="300"/>
      <c r="D103" s="300"/>
      <c r="E103" s="66"/>
      <c r="F103" s="3"/>
      <c r="G103" s="300"/>
      <c r="H103" s="300"/>
      <c r="I103" s="300"/>
    </row>
    <row r="104" spans="1:9" s="301" customFormat="1" ht="28.5" outlineLevel="2">
      <c r="A104" s="66" t="str">
        <f>A83</f>
        <v>the name of the person who made the appointment or the administration application;</v>
      </c>
      <c r="B104" s="300" t="s">
        <v>3176</v>
      </c>
      <c r="C104" s="300"/>
      <c r="D104" s="300"/>
      <c r="E104" s="66"/>
      <c r="F104" s="3"/>
      <c r="G104" s="300"/>
      <c r="H104" s="300"/>
      <c r="I104" s="300"/>
    </row>
    <row r="105" spans="1:9" s="301" customFormat="1" ht="42.75" outlineLevel="2">
      <c r="A105" s="13" t="s">
        <v>3177</v>
      </c>
      <c r="B105" s="300" t="s">
        <v>3178</v>
      </c>
      <c r="C105" s="300"/>
      <c r="D105" s="300"/>
      <c r="E105" s="66"/>
      <c r="F105" s="3"/>
      <c r="G105" s="300"/>
      <c r="H105" s="300"/>
      <c r="I105" s="300"/>
    </row>
    <row r="106" spans="1:9" s="301" customFormat="1" ht="28.5" outlineLevel="2">
      <c r="A106" s="13" t="s">
        <v>3179</v>
      </c>
      <c r="B106" s="300" t="s">
        <v>3180</v>
      </c>
      <c r="C106" s="300"/>
      <c r="D106" s="300"/>
      <c r="E106" s="66"/>
      <c r="F106" s="3"/>
      <c r="G106" s="300"/>
      <c r="H106" s="300"/>
      <c r="I106" s="300"/>
    </row>
    <row r="107" spans="1:9" s="301" customFormat="1" ht="42.75" outlineLevel="2">
      <c r="A107" s="13" t="s">
        <v>3181</v>
      </c>
      <c r="B107" s="300" t="s">
        <v>3182</v>
      </c>
      <c r="C107" s="300"/>
      <c r="D107" s="300"/>
      <c r="E107" s="66"/>
      <c r="F107" s="3"/>
      <c r="G107" s="300"/>
      <c r="H107" s="300"/>
      <c r="I107" s="300"/>
    </row>
    <row r="108" spans="1:9" s="301" customFormat="1" outlineLevel="2">
      <c r="A108" s="66"/>
      <c r="B108" s="300"/>
      <c r="C108" s="300"/>
      <c r="D108" s="300"/>
      <c r="E108" s="66"/>
      <c r="F108" s="3"/>
      <c r="G108" s="300"/>
      <c r="H108" s="300"/>
      <c r="I108" s="300"/>
    </row>
    <row r="109" spans="1:9" s="301" customFormat="1" ht="28.5" outlineLevel="2">
      <c r="A109" s="66" t="s">
        <v>876</v>
      </c>
      <c r="B109" s="300" t="s">
        <v>3183</v>
      </c>
      <c r="C109" s="300"/>
      <c r="D109" s="300"/>
      <c r="E109" s="66"/>
      <c r="F109" s="3"/>
      <c r="G109" s="300"/>
      <c r="H109" s="300"/>
      <c r="I109" s="300"/>
    </row>
    <row r="110" spans="1:9" s="301" customFormat="1" ht="42.75" outlineLevel="2">
      <c r="A110" s="66" t="s">
        <v>3184</v>
      </c>
      <c r="B110" s="300" t="s">
        <v>904</v>
      </c>
      <c r="C110" s="300"/>
      <c r="D110" s="300"/>
      <c r="E110" s="66"/>
      <c r="F110" s="3"/>
      <c r="G110" s="300"/>
      <c r="H110" s="300"/>
      <c r="I110" s="300"/>
    </row>
    <row r="111" spans="1:9" s="301" customFormat="1" ht="42.75" outlineLevel="2">
      <c r="A111" s="66" t="s">
        <v>3185</v>
      </c>
      <c r="B111" s="300" t="s">
        <v>3186</v>
      </c>
      <c r="C111" s="300"/>
      <c r="D111" s="300"/>
      <c r="E111" s="66"/>
      <c r="F111" s="3"/>
      <c r="G111" s="300"/>
      <c r="H111" s="300"/>
      <c r="I111" s="300"/>
    </row>
    <row r="112" spans="1:9" s="301" customFormat="1" ht="45" outlineLevel="2">
      <c r="A112" s="66" t="s">
        <v>3187</v>
      </c>
      <c r="B112" s="300" t="s">
        <v>3188</v>
      </c>
      <c r="C112" s="300"/>
      <c r="D112" s="300"/>
      <c r="E112" s="66"/>
      <c r="F112" s="3"/>
      <c r="G112" s="300"/>
      <c r="H112" s="300"/>
      <c r="I112" s="300"/>
    </row>
    <row r="113" spans="1:9" s="301" customFormat="1" ht="45" outlineLevel="2">
      <c r="A113" s="66" t="s">
        <v>909</v>
      </c>
      <c r="B113" s="300" t="s">
        <v>3189</v>
      </c>
      <c r="C113" s="300"/>
      <c r="D113" s="300"/>
      <c r="E113" s="66"/>
      <c r="F113" s="3"/>
      <c r="G113" s="300"/>
      <c r="H113" s="300"/>
      <c r="I113" s="300"/>
    </row>
    <row r="114" spans="1:9" s="301" customFormat="1" ht="28.5" outlineLevel="2">
      <c r="A114" s="66" t="s">
        <v>910</v>
      </c>
      <c r="B114" s="300" t="s">
        <v>3190</v>
      </c>
      <c r="C114" s="300"/>
      <c r="D114" s="300"/>
      <c r="E114" s="66"/>
      <c r="F114" s="3"/>
      <c r="G114" s="300"/>
      <c r="H114" s="300"/>
      <c r="I114" s="300"/>
    </row>
    <row r="115" spans="1:9" s="301" customFormat="1" ht="57" outlineLevel="2">
      <c r="A115" s="66" t="s">
        <v>911</v>
      </c>
      <c r="B115" s="300" t="s">
        <v>3191</v>
      </c>
      <c r="C115" s="300"/>
      <c r="D115" s="300"/>
      <c r="E115" s="66"/>
      <c r="F115" s="3"/>
      <c r="G115" s="300"/>
      <c r="H115" s="300"/>
      <c r="I115" s="300"/>
    </row>
    <row r="116" spans="1:9" s="301" customFormat="1" ht="22.5" outlineLevel="2">
      <c r="A116" s="66" t="s">
        <v>912</v>
      </c>
      <c r="B116" s="300" t="s">
        <v>3192</v>
      </c>
      <c r="C116" s="300"/>
      <c r="D116" s="300"/>
      <c r="E116" s="66"/>
      <c r="F116" s="3"/>
      <c r="G116" s="300"/>
      <c r="H116" s="300"/>
      <c r="I116" s="300"/>
    </row>
    <row r="117" spans="1:9" s="301" customFormat="1" ht="42.75" outlineLevel="2">
      <c r="A117" s="66" t="s">
        <v>905</v>
      </c>
      <c r="B117" s="300" t="s">
        <v>3193</v>
      </c>
      <c r="C117" s="300"/>
      <c r="D117" s="300"/>
      <c r="E117" s="66"/>
      <c r="F117" s="3"/>
      <c r="G117" s="300"/>
      <c r="H117" s="300"/>
      <c r="I117" s="300"/>
    </row>
    <row r="118" spans="1:9" s="301" customFormat="1" ht="28.5" outlineLevel="2">
      <c r="A118" s="66" t="s">
        <v>887</v>
      </c>
      <c r="B118" s="300" t="s">
        <v>906</v>
      </c>
      <c r="C118" s="300"/>
      <c r="D118" s="300"/>
      <c r="E118" s="66"/>
      <c r="F118" s="3"/>
      <c r="G118" s="300"/>
      <c r="H118" s="300"/>
      <c r="I118" s="300"/>
    </row>
    <row r="119" spans="1:9" s="301" customFormat="1" outlineLevel="2">
      <c r="A119" s="66"/>
      <c r="B119" s="300"/>
      <c r="C119" s="300"/>
      <c r="D119" s="300"/>
      <c r="E119" s="66"/>
      <c r="F119" s="3"/>
      <c r="G119" s="300"/>
      <c r="H119" s="300"/>
      <c r="I119" s="300"/>
    </row>
    <row r="120" spans="1:9" s="301" customFormat="1" outlineLevel="2">
      <c r="A120" s="66"/>
      <c r="B120" s="300"/>
      <c r="C120" s="300"/>
      <c r="D120" s="300"/>
      <c r="E120" s="66"/>
      <c r="F120" s="3"/>
      <c r="G120" s="300"/>
      <c r="H120" s="300"/>
      <c r="I120" s="300"/>
    </row>
    <row r="121" spans="1:9" s="301" customFormat="1" ht="45" outlineLevel="1">
      <c r="A121" s="119" t="s">
        <v>3237</v>
      </c>
      <c r="B121" s="300" t="s">
        <v>917</v>
      </c>
      <c r="C121" s="300"/>
      <c r="D121" s="300"/>
      <c r="E121" s="66"/>
      <c r="F121" s="3"/>
      <c r="G121" s="300"/>
      <c r="H121" s="300"/>
      <c r="I121" s="300"/>
    </row>
    <row r="122" spans="1:9" s="301" customFormat="1" outlineLevel="2">
      <c r="A122" s="66"/>
      <c r="B122" s="300"/>
      <c r="C122" s="300"/>
      <c r="D122" s="300"/>
      <c r="E122" s="66"/>
      <c r="F122" s="3"/>
      <c r="G122" s="300"/>
      <c r="H122" s="300"/>
      <c r="I122" s="300"/>
    </row>
    <row r="123" spans="1:9" s="301" customFormat="1" ht="57" outlineLevel="2">
      <c r="A123" s="66" t="s">
        <v>1435</v>
      </c>
      <c r="B123" s="300" t="s">
        <v>919</v>
      </c>
      <c r="C123" s="300"/>
      <c r="D123" s="300"/>
      <c r="E123" s="66"/>
      <c r="F123" s="3"/>
      <c r="G123" s="300"/>
      <c r="H123" s="300"/>
      <c r="I123" s="300"/>
    </row>
    <row r="124" spans="1:9" s="301" customFormat="1" ht="28.5" outlineLevel="2">
      <c r="A124" s="66" t="s">
        <v>1436</v>
      </c>
      <c r="B124" s="300" t="s">
        <v>920</v>
      </c>
      <c r="C124" s="300"/>
      <c r="D124" s="300"/>
      <c r="E124" s="66"/>
      <c r="F124" s="3"/>
      <c r="G124" s="300"/>
      <c r="H124" s="300"/>
      <c r="I124" s="300"/>
    </row>
    <row r="125" spans="1:9" s="301" customFormat="1" ht="28.5" outlineLevel="2">
      <c r="A125" s="66" t="s">
        <v>1437</v>
      </c>
      <c r="B125" s="300" t="s">
        <v>921</v>
      </c>
      <c r="C125" s="300"/>
      <c r="D125" s="300"/>
      <c r="E125" s="66"/>
      <c r="F125" s="3"/>
      <c r="G125" s="300"/>
      <c r="H125" s="300"/>
      <c r="I125" s="300"/>
    </row>
    <row r="126" spans="1:9" s="301" customFormat="1" ht="28.5" outlineLevel="2">
      <c r="A126" s="66" t="s">
        <v>918</v>
      </c>
      <c r="B126" s="300" t="s">
        <v>922</v>
      </c>
      <c r="C126" s="300"/>
      <c r="D126" s="300"/>
      <c r="E126" s="66"/>
      <c r="F126" s="3"/>
      <c r="G126" s="300"/>
      <c r="H126" s="300"/>
      <c r="I126" s="300"/>
    </row>
    <row r="127" spans="1:9" s="301" customFormat="1" outlineLevel="2">
      <c r="A127" s="66"/>
      <c r="B127" s="300"/>
      <c r="C127" s="300"/>
      <c r="D127" s="300"/>
      <c r="E127" s="66"/>
      <c r="F127" s="3"/>
      <c r="G127" s="300"/>
      <c r="H127" s="300"/>
      <c r="I127" s="300"/>
    </row>
    <row r="128" spans="1:9" s="301" customFormat="1" ht="28.5" outlineLevel="2">
      <c r="A128" s="66" t="s">
        <v>924</v>
      </c>
      <c r="B128" s="300" t="s">
        <v>3194</v>
      </c>
      <c r="C128" s="300"/>
      <c r="D128" s="300"/>
      <c r="E128" s="66"/>
      <c r="F128" s="3"/>
      <c r="G128" s="300"/>
      <c r="H128" s="300"/>
      <c r="I128" s="300"/>
    </row>
    <row r="129" spans="1:9" s="301" customFormat="1" ht="22.5" outlineLevel="2">
      <c r="A129" s="66" t="s">
        <v>923</v>
      </c>
      <c r="B129" s="300" t="s">
        <v>3195</v>
      </c>
      <c r="C129" s="300"/>
      <c r="D129" s="300"/>
      <c r="E129" s="66"/>
      <c r="F129" s="3"/>
      <c r="G129" s="300"/>
      <c r="H129" s="300"/>
      <c r="I129" s="300"/>
    </row>
    <row r="130" spans="1:9" s="301" customFormat="1" ht="42.75" outlineLevel="2">
      <c r="A130" s="66" t="s">
        <v>925</v>
      </c>
      <c r="B130" s="300" t="s">
        <v>3196</v>
      </c>
      <c r="C130" s="300"/>
      <c r="D130" s="300"/>
      <c r="E130" s="66"/>
      <c r="F130" s="3"/>
      <c r="G130" s="300"/>
      <c r="H130" s="300"/>
      <c r="I130" s="300"/>
    </row>
    <row r="131" spans="1:9" s="301" customFormat="1" outlineLevel="2">
      <c r="A131" s="66" t="s">
        <v>926</v>
      </c>
      <c r="B131" s="300"/>
      <c r="C131" s="300"/>
      <c r="D131" s="300"/>
      <c r="E131" s="66"/>
      <c r="F131" s="3"/>
      <c r="G131" s="300"/>
      <c r="H131" s="300"/>
      <c r="I131" s="300"/>
    </row>
    <row r="132" spans="1:9" s="301" customFormat="1" ht="42.75" outlineLevel="2">
      <c r="A132" s="66" t="s">
        <v>2597</v>
      </c>
      <c r="B132" s="300" t="s">
        <v>3197</v>
      </c>
      <c r="C132" s="300"/>
      <c r="D132" s="300"/>
      <c r="E132" s="66"/>
      <c r="F132" s="3"/>
      <c r="G132" s="300"/>
      <c r="H132" s="300"/>
      <c r="I132" s="300"/>
    </row>
    <row r="133" spans="1:9" s="301" customFormat="1" ht="71.25" outlineLevel="2">
      <c r="A133" s="66" t="s">
        <v>3199</v>
      </c>
      <c r="B133" s="300" t="s">
        <v>3198</v>
      </c>
      <c r="C133" s="300"/>
      <c r="D133" s="300"/>
      <c r="E133" s="66"/>
      <c r="F133" s="3"/>
      <c r="G133" s="300"/>
      <c r="H133" s="300"/>
      <c r="I133" s="300"/>
    </row>
    <row r="134" spans="1:9" s="301" customFormat="1" ht="71.25" outlineLevel="2">
      <c r="A134" s="66" t="s">
        <v>3201</v>
      </c>
      <c r="B134" s="300" t="s">
        <v>3202</v>
      </c>
      <c r="C134" s="300"/>
      <c r="D134" s="300"/>
      <c r="E134" s="66"/>
      <c r="F134" s="3"/>
      <c r="G134" s="300"/>
      <c r="H134" s="300"/>
      <c r="I134" s="300"/>
    </row>
    <row r="135" spans="1:9" s="301" customFormat="1" ht="28.5" outlineLevel="2">
      <c r="A135" s="66" t="s">
        <v>3200</v>
      </c>
      <c r="B135" s="300" t="s">
        <v>3203</v>
      </c>
      <c r="C135" s="300"/>
      <c r="D135" s="300"/>
      <c r="E135" s="66"/>
      <c r="F135" s="3"/>
      <c r="G135" s="300"/>
      <c r="H135" s="300"/>
      <c r="I135" s="300"/>
    </row>
    <row r="136" spans="1:9" s="301" customFormat="1" ht="22.5" outlineLevel="2">
      <c r="A136" s="66" t="s">
        <v>934</v>
      </c>
      <c r="B136" s="300" t="s">
        <v>3204</v>
      </c>
      <c r="C136" s="300"/>
      <c r="D136" s="300"/>
      <c r="E136" s="66"/>
      <c r="F136" s="3"/>
      <c r="G136" s="300"/>
      <c r="H136" s="300"/>
      <c r="I136" s="300"/>
    </row>
    <row r="137" spans="1:9" s="301" customFormat="1" outlineLevel="2">
      <c r="A137" s="66"/>
      <c r="B137" s="300"/>
      <c r="C137" s="300"/>
      <c r="D137" s="300"/>
      <c r="E137" s="66"/>
      <c r="F137" s="3"/>
      <c r="G137" s="300"/>
      <c r="H137" s="300"/>
      <c r="I137" s="300"/>
    </row>
    <row r="138" spans="1:9" s="301" customFormat="1" ht="71.25" outlineLevel="2">
      <c r="A138" s="66" t="s">
        <v>3205</v>
      </c>
      <c r="B138" s="300" t="s">
        <v>3206</v>
      </c>
      <c r="C138" s="300"/>
      <c r="D138" s="300"/>
      <c r="E138" s="66"/>
      <c r="F138" s="3"/>
      <c r="G138" s="300"/>
      <c r="H138" s="300"/>
      <c r="I138" s="300"/>
    </row>
    <row r="139" spans="1:9" s="301" customFormat="1" ht="28.5" outlineLevel="2">
      <c r="A139" s="66" t="s">
        <v>937</v>
      </c>
      <c r="B139" s="300" t="s">
        <v>3207</v>
      </c>
      <c r="C139" s="300"/>
      <c r="D139" s="300"/>
      <c r="E139" s="66"/>
      <c r="F139" s="3"/>
      <c r="G139" s="300"/>
      <c r="H139" s="300"/>
      <c r="I139" s="300"/>
    </row>
    <row r="140" spans="1:9" s="301" customFormat="1" outlineLevel="2">
      <c r="A140" s="66"/>
      <c r="B140" s="300"/>
      <c r="C140" s="300"/>
      <c r="D140" s="300"/>
      <c r="E140" s="66"/>
      <c r="F140" s="3"/>
      <c r="G140" s="300"/>
      <c r="H140" s="300"/>
      <c r="I140" s="300"/>
    </row>
    <row r="141" spans="1:9" s="301" customFormat="1" ht="85.5" outlineLevel="2">
      <c r="A141" s="66" t="s">
        <v>3208</v>
      </c>
      <c r="B141" s="300" t="s">
        <v>3209</v>
      </c>
      <c r="C141" s="300"/>
      <c r="D141" s="300"/>
      <c r="E141" s="66"/>
      <c r="F141" s="3"/>
      <c r="G141" s="300"/>
      <c r="H141" s="300"/>
      <c r="I141" s="300"/>
    </row>
    <row r="142" spans="1:9" s="301" customFormat="1" outlineLevel="2">
      <c r="A142" s="66"/>
      <c r="B142" s="300"/>
      <c r="C142" s="300"/>
      <c r="D142" s="300"/>
      <c r="E142" s="66"/>
      <c r="F142" s="3"/>
      <c r="G142" s="300"/>
      <c r="H142" s="300"/>
      <c r="I142" s="300"/>
    </row>
    <row r="143" spans="1:9" s="301" customFormat="1" ht="57" outlineLevel="2">
      <c r="A143" s="66" t="s">
        <v>944</v>
      </c>
      <c r="B143" s="300" t="s">
        <v>3210</v>
      </c>
      <c r="C143" s="300"/>
      <c r="D143" s="300"/>
      <c r="E143" s="66"/>
      <c r="F143" s="3"/>
      <c r="G143" s="300"/>
      <c r="H143" s="300"/>
      <c r="I143" s="300"/>
    </row>
    <row r="144" spans="1:9" s="301" customFormat="1" ht="22.5" outlineLevel="2">
      <c r="A144" s="66" t="s">
        <v>837</v>
      </c>
      <c r="B144" s="300" t="s">
        <v>3211</v>
      </c>
      <c r="C144" s="300"/>
      <c r="D144" s="300"/>
      <c r="E144" s="66"/>
      <c r="F144" s="3"/>
      <c r="G144" s="300"/>
      <c r="H144" s="300"/>
      <c r="I144" s="300"/>
    </row>
    <row r="145" spans="1:9" s="301" customFormat="1" ht="22.5" outlineLevel="2">
      <c r="A145" s="66" t="s">
        <v>886</v>
      </c>
      <c r="B145" s="300" t="s">
        <v>3212</v>
      </c>
      <c r="C145" s="300"/>
      <c r="D145" s="300"/>
      <c r="E145" s="66"/>
      <c r="F145" s="3"/>
      <c r="G145" s="300"/>
      <c r="H145" s="300"/>
      <c r="I145" s="300"/>
    </row>
    <row r="146" spans="1:9" s="301" customFormat="1" ht="28.5" outlineLevel="2">
      <c r="A146" s="66" t="s">
        <v>959</v>
      </c>
      <c r="B146" s="300" t="s">
        <v>3213</v>
      </c>
      <c r="C146" s="300"/>
      <c r="D146" s="300"/>
      <c r="E146" s="66"/>
      <c r="F146" s="3"/>
      <c r="G146" s="300"/>
      <c r="H146" s="300"/>
      <c r="I146" s="300"/>
    </row>
    <row r="147" spans="1:9" s="301" customFormat="1" outlineLevel="2">
      <c r="A147" s="66"/>
      <c r="B147" s="300"/>
      <c r="C147" s="300"/>
      <c r="D147" s="300"/>
      <c r="E147" s="66"/>
      <c r="F147" s="3"/>
      <c r="G147" s="300"/>
      <c r="H147" s="300"/>
      <c r="I147" s="300"/>
    </row>
    <row r="148" spans="1:9" s="301" customFormat="1" outlineLevel="2">
      <c r="A148" s="66"/>
      <c r="B148" s="300"/>
      <c r="C148" s="300"/>
      <c r="D148" s="300"/>
      <c r="E148" s="66"/>
      <c r="F148" s="3"/>
      <c r="G148" s="300"/>
      <c r="H148" s="300"/>
      <c r="I148" s="300"/>
    </row>
    <row r="149" spans="1:9" s="301" customFormat="1" ht="191.25" outlineLevel="1">
      <c r="A149" s="119" t="s">
        <v>3238</v>
      </c>
      <c r="B149" s="300" t="s">
        <v>949</v>
      </c>
      <c r="C149" s="300"/>
      <c r="D149" s="300" t="s">
        <v>2598</v>
      </c>
      <c r="E149" s="66"/>
      <c r="F149" s="3"/>
      <c r="G149" s="300"/>
      <c r="H149" s="300" t="s">
        <v>950</v>
      </c>
      <c r="I149" s="300"/>
    </row>
    <row r="150" spans="1:9" s="301" customFormat="1" outlineLevel="2">
      <c r="A150" s="66"/>
      <c r="B150" s="300"/>
      <c r="C150" s="300"/>
      <c r="D150" s="300"/>
      <c r="E150" s="66"/>
      <c r="F150" s="3"/>
      <c r="G150" s="300"/>
      <c r="H150" s="300"/>
      <c r="I150" s="300"/>
    </row>
    <row r="151" spans="1:9" s="301" customFormat="1" ht="71.25" outlineLevel="2">
      <c r="A151" s="66" t="s">
        <v>951</v>
      </c>
      <c r="B151" s="300" t="s">
        <v>952</v>
      </c>
      <c r="C151" s="300"/>
      <c r="D151" s="300"/>
      <c r="E151" s="66"/>
      <c r="F151" s="3"/>
      <c r="G151" s="300"/>
      <c r="H151" s="300"/>
      <c r="I151" s="300"/>
    </row>
    <row r="152" spans="1:9" s="301" customFormat="1" outlineLevel="2">
      <c r="A152" s="66"/>
      <c r="B152" s="300"/>
      <c r="C152" s="300"/>
      <c r="D152" s="300"/>
      <c r="E152" s="66"/>
      <c r="F152" s="3"/>
      <c r="G152" s="300"/>
      <c r="H152" s="300"/>
      <c r="I152" s="300"/>
    </row>
    <row r="153" spans="1:9" s="301" customFormat="1" ht="42.75" outlineLevel="2">
      <c r="A153" s="66" t="s">
        <v>1439</v>
      </c>
      <c r="B153" s="300" t="s">
        <v>3214</v>
      </c>
      <c r="C153" s="300"/>
      <c r="D153" s="300"/>
      <c r="E153" s="66"/>
      <c r="F153" s="3"/>
      <c r="G153" s="300"/>
      <c r="H153" s="300"/>
      <c r="I153" s="300"/>
    </row>
    <row r="154" spans="1:9" s="301" customFormat="1" ht="28.5" outlineLevel="2">
      <c r="A154" s="66" t="s">
        <v>953</v>
      </c>
      <c r="B154" s="300" t="s">
        <v>955</v>
      </c>
      <c r="C154" s="300"/>
      <c r="D154" s="300"/>
      <c r="E154" s="66"/>
      <c r="F154" s="3"/>
      <c r="G154" s="300"/>
      <c r="H154" s="300"/>
      <c r="I154" s="300"/>
    </row>
    <row r="155" spans="1:9" s="301" customFormat="1" ht="22.5" outlineLevel="2">
      <c r="A155" s="66" t="s">
        <v>954</v>
      </c>
      <c r="B155" s="300" t="s">
        <v>956</v>
      </c>
      <c r="C155" s="300"/>
      <c r="D155" s="300"/>
      <c r="E155" s="66"/>
      <c r="F155" s="3"/>
      <c r="G155" s="300"/>
      <c r="H155" s="300"/>
      <c r="I155" s="300"/>
    </row>
    <row r="156" spans="1:9" s="301" customFormat="1" ht="28.5" outlineLevel="2">
      <c r="A156" s="66" t="s">
        <v>1444</v>
      </c>
      <c r="B156" s="300"/>
      <c r="C156" s="300"/>
      <c r="D156" s="300"/>
      <c r="E156" s="66"/>
      <c r="F156" s="3"/>
      <c r="G156" s="300"/>
      <c r="H156" s="300"/>
      <c r="I156" s="300"/>
    </row>
    <row r="157" spans="1:9" s="301" customFormat="1" ht="56.25" outlineLevel="2">
      <c r="A157" s="66" t="s">
        <v>1443</v>
      </c>
      <c r="B157" s="300" t="s">
        <v>3215</v>
      </c>
      <c r="C157" s="300"/>
      <c r="D157" s="300"/>
      <c r="E157" s="66"/>
      <c r="F157" s="3"/>
      <c r="G157" s="300"/>
      <c r="H157" s="300"/>
      <c r="I157" s="300"/>
    </row>
    <row r="158" spans="1:9" s="301" customFormat="1" ht="28.5" outlineLevel="2">
      <c r="A158" s="66" t="s">
        <v>959</v>
      </c>
      <c r="B158" s="300" t="s">
        <v>960</v>
      </c>
      <c r="C158" s="300"/>
      <c r="D158" s="300"/>
      <c r="E158" s="66"/>
      <c r="F158" s="3"/>
      <c r="G158" s="300"/>
      <c r="H158" s="300"/>
      <c r="I158" s="300"/>
    </row>
    <row r="159" spans="1:9" s="301" customFormat="1" outlineLevel="2">
      <c r="A159" s="66" t="s">
        <v>339</v>
      </c>
      <c r="B159" s="300" t="s">
        <v>961</v>
      </c>
      <c r="C159" s="300"/>
      <c r="D159" s="300"/>
      <c r="E159" s="66"/>
      <c r="F159" s="3"/>
      <c r="G159" s="300"/>
      <c r="H159" s="300"/>
      <c r="I159" s="300"/>
    </row>
    <row r="160" spans="1:9" s="301" customFormat="1" ht="22.5" outlineLevel="2">
      <c r="A160" s="66" t="str">
        <f>A97</f>
        <v>a statement of the nature of the notice</v>
      </c>
      <c r="B160" s="300" t="str">
        <f>B97</f>
        <v>CVA&amp;A Rule 1.26(a)</v>
      </c>
      <c r="C160" s="300"/>
      <c r="D160" s="300"/>
      <c r="E160" s="66"/>
      <c r="F160" s="3"/>
      <c r="G160" s="300"/>
      <c r="H160" s="300"/>
      <c r="I160" s="300"/>
    </row>
    <row r="161" spans="1:9" s="301" customFormat="1" ht="42.75" outlineLevel="2">
      <c r="A161" s="66" t="str">
        <f>A98</f>
        <v>identification details for the proceedings (the full name of the court and any number assigned to the proceedings by the court).</v>
      </c>
      <c r="B161" s="300" t="s">
        <v>3216</v>
      </c>
      <c r="C161" s="300"/>
      <c r="D161" s="300"/>
      <c r="E161" s="66"/>
      <c r="F161" s="3"/>
      <c r="G161" s="300"/>
      <c r="H161" s="300"/>
      <c r="I161" s="300"/>
    </row>
    <row r="162" spans="1:9" s="301" customFormat="1" ht="28.5" outlineLevel="2">
      <c r="A162" s="66" t="str">
        <f>A99</f>
        <v>state the section (or paragraph) of the Act or rule under which the notice is given</v>
      </c>
      <c r="B162" s="300" t="str">
        <f>B99</f>
        <v>CVA&amp;A Rule 1.26(c)</v>
      </c>
      <c r="C162" s="300"/>
      <c r="D162" s="300"/>
      <c r="E162" s="66"/>
      <c r="F162" s="3"/>
      <c r="G162" s="300"/>
      <c r="H162" s="300"/>
      <c r="I162" s="300"/>
    </row>
    <row r="163" spans="1:9" s="301" customFormat="1" ht="22.5" outlineLevel="2">
      <c r="A163" s="66" t="str">
        <f>A100</f>
        <v xml:space="preserve">contact details for the office-holder </v>
      </c>
      <c r="B163" s="300" t="str">
        <f t="shared" ref="B163" si="0">B100</f>
        <v>CVA&amp;A Rule 1.26(d)</v>
      </c>
      <c r="C163" s="300"/>
      <c r="D163" s="300"/>
      <c r="E163" s="66"/>
      <c r="F163" s="3"/>
      <c r="G163" s="300"/>
      <c r="H163" s="300"/>
      <c r="I163" s="300"/>
    </row>
    <row r="164" spans="1:9" s="301" customFormat="1" ht="28.5" outlineLevel="2">
      <c r="A164" s="66" t="s">
        <v>962</v>
      </c>
      <c r="B164" s="300" t="s">
        <v>964</v>
      </c>
      <c r="C164" s="300"/>
      <c r="D164" s="300"/>
      <c r="E164" s="66"/>
      <c r="F164" s="3"/>
      <c r="G164" s="300"/>
      <c r="H164" s="300"/>
      <c r="I164" s="300"/>
    </row>
    <row r="165" spans="1:9" s="301" customFormat="1" ht="28.5" outlineLevel="2">
      <c r="A165" s="66" t="s">
        <v>963</v>
      </c>
      <c r="B165" s="300" t="s">
        <v>965</v>
      </c>
      <c r="C165" s="300"/>
      <c r="D165" s="300"/>
      <c r="E165" s="66"/>
      <c r="F165" s="3"/>
      <c r="G165" s="300"/>
      <c r="H165" s="300"/>
      <c r="I165" s="300"/>
    </row>
    <row r="166" spans="1:9" s="301" customFormat="1" outlineLevel="2">
      <c r="A166" s="66"/>
      <c r="B166" s="300"/>
      <c r="C166" s="300"/>
      <c r="D166" s="300"/>
      <c r="E166" s="66"/>
      <c r="F166" s="3"/>
      <c r="G166" s="300"/>
      <c r="H166" s="300"/>
      <c r="I166" s="300"/>
    </row>
    <row r="167" spans="1:9" s="301" customFormat="1" outlineLevel="2">
      <c r="A167" s="66"/>
      <c r="B167" s="300"/>
      <c r="C167" s="300"/>
      <c r="D167" s="300"/>
      <c r="E167" s="66"/>
      <c r="F167" s="3"/>
      <c r="G167" s="300"/>
      <c r="H167" s="300"/>
      <c r="I167" s="300"/>
    </row>
    <row r="168" spans="1:9" s="301" customFormat="1" ht="30" outlineLevel="1">
      <c r="A168" s="119" t="s">
        <v>3234</v>
      </c>
      <c r="B168" s="300" t="s">
        <v>966</v>
      </c>
      <c r="C168" s="300"/>
      <c r="D168" s="300"/>
      <c r="E168" s="66"/>
      <c r="F168" s="3"/>
      <c r="G168" s="300"/>
      <c r="H168" s="300"/>
      <c r="I168" s="300"/>
    </row>
    <row r="169" spans="1:9" s="301" customFormat="1" outlineLevel="2">
      <c r="A169" s="66"/>
      <c r="B169" s="300"/>
      <c r="C169" s="300"/>
      <c r="D169" s="300"/>
      <c r="E169" s="66"/>
      <c r="F169" s="3"/>
      <c r="G169" s="300"/>
      <c r="H169" s="300"/>
      <c r="I169" s="300"/>
    </row>
    <row r="170" spans="1:9" s="301" customFormat="1" ht="42.75" outlineLevel="2">
      <c r="A170" s="66" t="s">
        <v>967</v>
      </c>
      <c r="B170" s="300" t="s">
        <v>968</v>
      </c>
      <c r="C170" s="300"/>
      <c r="D170" s="300"/>
      <c r="E170" s="66"/>
      <c r="F170" s="3"/>
      <c r="G170" s="300"/>
      <c r="H170" s="300"/>
      <c r="I170" s="300"/>
    </row>
    <row r="171" spans="1:9" s="301" customFormat="1" ht="45" outlineLevel="2">
      <c r="A171" s="66" t="s">
        <v>971</v>
      </c>
      <c r="B171" s="300" t="s">
        <v>3220</v>
      </c>
      <c r="C171" s="300"/>
      <c r="D171" s="300"/>
      <c r="E171" s="66"/>
      <c r="F171" s="3"/>
      <c r="G171" s="300"/>
      <c r="H171" s="300"/>
      <c r="I171" s="300"/>
    </row>
    <row r="172" spans="1:9" s="301" customFormat="1" ht="28.5" outlineLevel="2">
      <c r="A172" s="66" t="s">
        <v>969</v>
      </c>
      <c r="B172" s="300" t="s">
        <v>970</v>
      </c>
      <c r="C172" s="300"/>
      <c r="D172" s="300"/>
      <c r="E172" s="66"/>
      <c r="F172" s="3"/>
      <c r="G172" s="300"/>
      <c r="H172" s="300"/>
      <c r="I172" s="300"/>
    </row>
    <row r="173" spans="1:9" s="301" customFormat="1" ht="45" outlineLevel="2">
      <c r="A173" s="66" t="s">
        <v>973</v>
      </c>
      <c r="B173" s="300" t="s">
        <v>3221</v>
      </c>
      <c r="C173" s="300"/>
      <c r="D173" s="300"/>
      <c r="E173" s="66"/>
      <c r="F173" s="3"/>
      <c r="G173" s="300"/>
      <c r="H173" s="300"/>
      <c r="I173" s="300"/>
    </row>
    <row r="174" spans="1:9" s="301" customFormat="1" ht="57" outlineLevel="2">
      <c r="A174" s="66" t="s">
        <v>975</v>
      </c>
      <c r="B174" s="300" t="s">
        <v>3222</v>
      </c>
      <c r="C174" s="300"/>
      <c r="D174" s="300"/>
      <c r="E174" s="66"/>
      <c r="F174" s="3"/>
      <c r="G174" s="300"/>
      <c r="H174" s="300"/>
      <c r="I174" s="300"/>
    </row>
    <row r="175" spans="1:9" s="301" customFormat="1" ht="42.75" outlineLevel="2">
      <c r="A175" s="66" t="s">
        <v>978</v>
      </c>
      <c r="B175" s="300" t="s">
        <v>3223</v>
      </c>
      <c r="C175" s="300"/>
      <c r="D175" s="300"/>
      <c r="E175" s="66"/>
      <c r="F175" s="3"/>
      <c r="G175" s="300"/>
      <c r="H175" s="300"/>
      <c r="I175" s="300"/>
    </row>
    <row r="176" spans="1:9" s="301" customFormat="1" outlineLevel="2">
      <c r="A176" s="66"/>
      <c r="B176" s="300"/>
      <c r="C176" s="300"/>
      <c r="D176" s="300"/>
      <c r="E176" s="66"/>
      <c r="F176" s="3"/>
      <c r="G176" s="300"/>
      <c r="H176" s="300"/>
      <c r="I176" s="300"/>
    </row>
    <row r="177" spans="1:9" s="301" customFormat="1" ht="22.5" outlineLevel="2">
      <c r="A177" s="66" t="s">
        <v>339</v>
      </c>
      <c r="B177" s="300" t="s">
        <v>3224</v>
      </c>
      <c r="C177" s="300"/>
      <c r="D177" s="300"/>
      <c r="E177" s="66"/>
      <c r="F177" s="3"/>
      <c r="G177" s="300"/>
      <c r="H177" s="300"/>
      <c r="I177" s="300"/>
    </row>
    <row r="178" spans="1:9" s="301" customFormat="1" ht="22.5" outlineLevel="2">
      <c r="A178" s="66" t="str">
        <f>A76</f>
        <v>a statement of the nature of the notice</v>
      </c>
      <c r="B178" s="300" t="str">
        <f>B76</f>
        <v>CVA&amp;A Rule 1.26(a)</v>
      </c>
      <c r="C178" s="300"/>
      <c r="D178" s="300"/>
      <c r="E178" s="66"/>
      <c r="F178" s="3"/>
      <c r="G178" s="300"/>
      <c r="H178" s="300"/>
      <c r="I178" s="300"/>
    </row>
    <row r="179" spans="1:9" s="301" customFormat="1" ht="42.75" outlineLevel="2">
      <c r="A179" s="66" t="str">
        <f>A77</f>
        <v>identification details for the proceedings (the full name of the court and any number assigned to the proceedings by the court).</v>
      </c>
      <c r="B179" s="300" t="s">
        <v>3225</v>
      </c>
      <c r="C179" s="300"/>
      <c r="D179" s="300"/>
      <c r="E179" s="66"/>
      <c r="F179" s="3"/>
      <c r="G179" s="300"/>
      <c r="H179" s="300"/>
      <c r="I179" s="300"/>
    </row>
    <row r="180" spans="1:9" s="301" customFormat="1" ht="28.5" outlineLevel="2">
      <c r="A180" s="66" t="str">
        <f t="shared" ref="A180:B181" si="1">A78</f>
        <v>state the section (or paragraph) of the Act or rule under which the notice is given</v>
      </c>
      <c r="B180" s="300" t="str">
        <f t="shared" si="1"/>
        <v>CVA&amp;A Rule 1.26(c)</v>
      </c>
      <c r="C180" s="300"/>
      <c r="D180" s="300"/>
      <c r="E180" s="66"/>
      <c r="F180" s="3"/>
      <c r="G180" s="300"/>
      <c r="H180" s="300"/>
      <c r="I180" s="300"/>
    </row>
    <row r="181" spans="1:9" s="301" customFormat="1" ht="22.5" outlineLevel="2">
      <c r="A181" s="66" t="str">
        <f t="shared" si="1"/>
        <v xml:space="preserve">contact details for the office-holder </v>
      </c>
      <c r="B181" s="300" t="str">
        <f t="shared" ref="B181" si="2">B79</f>
        <v>CVA&amp;A Rule 1.26(d)</v>
      </c>
      <c r="C181" s="300"/>
      <c r="D181" s="300"/>
      <c r="E181" s="66"/>
      <c r="F181" s="3"/>
      <c r="G181" s="300"/>
      <c r="H181" s="300"/>
      <c r="I181" s="300"/>
    </row>
    <row r="182" spans="1:9" s="301" customFormat="1" outlineLevel="2">
      <c r="A182" s="66"/>
      <c r="B182" s="300"/>
      <c r="C182" s="300"/>
      <c r="D182" s="300"/>
      <c r="E182" s="66"/>
      <c r="F182" s="3"/>
      <c r="G182" s="300"/>
      <c r="H182" s="300"/>
      <c r="I182" s="300"/>
    </row>
    <row r="183" spans="1:9" s="301" customFormat="1" ht="78.75" outlineLevel="1">
      <c r="A183" s="119" t="s">
        <v>3235</v>
      </c>
      <c r="B183" s="300" t="s">
        <v>979</v>
      </c>
      <c r="C183" s="300"/>
      <c r="D183" s="300"/>
      <c r="E183" s="66"/>
      <c r="F183" s="3"/>
      <c r="G183" s="300"/>
      <c r="H183" s="300" t="s">
        <v>980</v>
      </c>
      <c r="I183" s="300"/>
    </row>
    <row r="184" spans="1:9" s="301" customFormat="1" ht="15" outlineLevel="2">
      <c r="A184" s="119" t="s">
        <v>3236</v>
      </c>
      <c r="B184" s="300"/>
      <c r="C184" s="300"/>
      <c r="D184" s="300"/>
      <c r="E184" s="66"/>
      <c r="F184" s="3"/>
      <c r="G184" s="300"/>
      <c r="H184" s="300"/>
      <c r="I184" s="300"/>
    </row>
    <row r="185" spans="1:9" s="301" customFormat="1" ht="168" outlineLevel="3">
      <c r="A185" s="66" t="s">
        <v>2599</v>
      </c>
      <c r="B185" s="300"/>
      <c r="D185" s="300" t="s">
        <v>981</v>
      </c>
      <c r="E185" s="66"/>
      <c r="F185" s="3"/>
      <c r="G185" s="12" t="s">
        <v>4191</v>
      </c>
      <c r="H185" s="300"/>
      <c r="I185" s="300"/>
    </row>
    <row r="186" spans="1:9" s="301" customFormat="1" outlineLevel="3">
      <c r="A186" s="66"/>
      <c r="B186" s="300"/>
      <c r="C186" s="300"/>
      <c r="D186" s="300"/>
      <c r="E186" s="66"/>
      <c r="F186" s="3"/>
      <c r="G186" s="300"/>
      <c r="H186" s="300"/>
      <c r="I186" s="300"/>
    </row>
    <row r="187" spans="1:9" s="301" customFormat="1" ht="42.75" outlineLevel="3">
      <c r="A187" s="66" t="s">
        <v>996</v>
      </c>
      <c r="B187" s="300" t="s">
        <v>997</v>
      </c>
      <c r="C187" s="300"/>
      <c r="D187" s="300"/>
      <c r="E187" s="66"/>
      <c r="F187" s="3"/>
      <c r="G187" s="300"/>
      <c r="H187" s="300"/>
      <c r="I187" s="300"/>
    </row>
    <row r="188" spans="1:9" s="301" customFormat="1" outlineLevel="3">
      <c r="A188" s="66"/>
      <c r="B188" s="300"/>
      <c r="C188" s="300"/>
      <c r="D188" s="300"/>
      <c r="E188" s="66"/>
      <c r="F188" s="3"/>
      <c r="G188" s="300"/>
      <c r="H188" s="300"/>
      <c r="I188" s="300"/>
    </row>
    <row r="189" spans="1:9" s="301" customFormat="1" ht="28.5" outlineLevel="3">
      <c r="A189" s="66" t="s">
        <v>983</v>
      </c>
      <c r="B189" s="300" t="s">
        <v>984</v>
      </c>
      <c r="C189" s="300"/>
      <c r="D189" s="300"/>
      <c r="E189" s="66"/>
      <c r="F189" s="3"/>
      <c r="H189" s="300"/>
      <c r="I189" s="300"/>
    </row>
    <row r="190" spans="1:9" s="301" customFormat="1" ht="33.75" outlineLevel="3">
      <c r="A190" s="66" t="s">
        <v>985</v>
      </c>
      <c r="B190" s="300" t="s">
        <v>986</v>
      </c>
      <c r="C190" s="300"/>
      <c r="D190" s="300"/>
      <c r="E190" s="66"/>
      <c r="F190" s="3"/>
      <c r="G190" s="12" t="s">
        <v>4074</v>
      </c>
      <c r="H190" s="300"/>
      <c r="I190" s="300"/>
    </row>
    <row r="191" spans="1:9" s="301" customFormat="1" ht="71.25" outlineLevel="3">
      <c r="A191" s="66" t="s">
        <v>2600</v>
      </c>
      <c r="B191" s="300" t="s">
        <v>988</v>
      </c>
      <c r="C191" s="300"/>
      <c r="D191" s="300"/>
      <c r="E191" s="66"/>
      <c r="F191" s="3"/>
      <c r="G191" s="12" t="s">
        <v>4075</v>
      </c>
      <c r="H191" s="300"/>
      <c r="I191" s="300"/>
    </row>
    <row r="192" spans="1:9" s="301" customFormat="1" ht="71.25" outlineLevel="3">
      <c r="A192" s="66" t="s">
        <v>995</v>
      </c>
      <c r="B192" s="300" t="s">
        <v>987</v>
      </c>
      <c r="C192" s="300"/>
      <c r="D192" s="300"/>
      <c r="E192" s="66"/>
      <c r="F192" s="3"/>
      <c r="G192" s="300"/>
      <c r="H192" s="300"/>
      <c r="I192" s="300"/>
    </row>
    <row r="193" spans="1:9" s="301" customFormat="1" outlineLevel="3">
      <c r="A193" s="66"/>
      <c r="B193" s="300"/>
      <c r="C193" s="300"/>
      <c r="D193" s="300"/>
      <c r="E193" s="66"/>
      <c r="F193" s="3"/>
      <c r="G193" s="300"/>
      <c r="H193" s="300"/>
      <c r="I193" s="300"/>
    </row>
    <row r="194" spans="1:9" s="301" customFormat="1" outlineLevel="3">
      <c r="A194" s="66" t="s">
        <v>993</v>
      </c>
      <c r="B194" s="300"/>
      <c r="C194" s="300"/>
      <c r="D194" s="300"/>
      <c r="E194" s="66"/>
      <c r="F194" s="3"/>
      <c r="G194" s="300"/>
      <c r="H194" s="300"/>
      <c r="I194" s="300"/>
    </row>
    <row r="195" spans="1:9" s="301" customFormat="1" ht="22.5" outlineLevel="3">
      <c r="A195" s="66" t="s">
        <v>1004</v>
      </c>
      <c r="B195" s="300" t="s">
        <v>989</v>
      </c>
      <c r="C195" s="300"/>
      <c r="D195" s="300"/>
      <c r="E195" s="66"/>
      <c r="F195" s="3"/>
      <c r="G195" s="300"/>
      <c r="H195" s="300"/>
      <c r="I195" s="300"/>
    </row>
    <row r="196" spans="1:9" s="301" customFormat="1" ht="22.5" outlineLevel="3">
      <c r="A196" s="66" t="s">
        <v>3226</v>
      </c>
      <c r="B196" s="300" t="s">
        <v>990</v>
      </c>
      <c r="C196" s="300"/>
      <c r="D196" s="300"/>
      <c r="E196" s="66"/>
      <c r="F196" s="3"/>
      <c r="G196" s="300"/>
      <c r="H196" s="300"/>
      <c r="I196" s="300"/>
    </row>
    <row r="197" spans="1:9" s="301" customFormat="1" ht="85.5" outlineLevel="3">
      <c r="A197" s="66" t="s">
        <v>2601</v>
      </c>
      <c r="B197" s="300" t="s">
        <v>3227</v>
      </c>
      <c r="C197" s="300"/>
      <c r="D197" s="300"/>
      <c r="E197" s="66"/>
      <c r="F197" s="3"/>
      <c r="G197" s="300"/>
      <c r="H197" s="300"/>
      <c r="I197" s="300"/>
    </row>
    <row r="198" spans="1:9" s="301" customFormat="1" outlineLevel="3">
      <c r="A198" s="66" t="s">
        <v>1002</v>
      </c>
      <c r="B198" s="300" t="s">
        <v>1001</v>
      </c>
      <c r="C198" s="300"/>
      <c r="D198" s="300"/>
      <c r="E198" s="66"/>
      <c r="F198" s="3"/>
      <c r="G198" s="300"/>
      <c r="H198" s="300"/>
      <c r="I198" s="300"/>
    </row>
    <row r="199" spans="1:9" s="301" customFormat="1" ht="22.5" outlineLevel="3">
      <c r="A199" s="66" t="str">
        <f>A76</f>
        <v>a statement of the nature of the notice</v>
      </c>
      <c r="B199" s="300" t="str">
        <f>B76</f>
        <v>CVA&amp;A Rule 1.26(a)</v>
      </c>
      <c r="C199" s="300"/>
      <c r="D199" s="300"/>
      <c r="E199" s="66"/>
      <c r="F199" s="3"/>
      <c r="G199" s="300"/>
      <c r="H199" s="300"/>
      <c r="I199" s="300"/>
    </row>
    <row r="200" spans="1:9" s="301" customFormat="1" ht="42.75" outlineLevel="3">
      <c r="A200" s="66" t="str">
        <f>A77</f>
        <v>identification details for the proceedings (the full name of the court and any number assigned to the proceedings by the court).</v>
      </c>
      <c r="B200" s="300" t="s">
        <v>3228</v>
      </c>
      <c r="C200" s="300"/>
      <c r="D200" s="300"/>
      <c r="E200" s="66"/>
      <c r="F200" s="3"/>
      <c r="G200" s="300"/>
      <c r="H200" s="300"/>
      <c r="I200" s="300"/>
    </row>
    <row r="201" spans="1:9" s="301" customFormat="1" ht="28.5" outlineLevel="3">
      <c r="A201" s="66" t="str">
        <f t="shared" ref="A201:B202" si="3">A78</f>
        <v>state the section (or paragraph) of the Act or rule under which the notice is given</v>
      </c>
      <c r="B201" s="300" t="str">
        <f t="shared" si="3"/>
        <v>CVA&amp;A Rule 1.26(c)</v>
      </c>
      <c r="C201" s="300"/>
      <c r="D201" s="300"/>
      <c r="E201" s="66"/>
      <c r="F201" s="3"/>
      <c r="G201" s="300"/>
      <c r="H201" s="300"/>
      <c r="I201" s="300"/>
    </row>
    <row r="202" spans="1:9" s="301" customFormat="1" ht="22.5" outlineLevel="3">
      <c r="A202" s="66" t="str">
        <f t="shared" si="3"/>
        <v xml:space="preserve">contact details for the office-holder </v>
      </c>
      <c r="B202" s="300" t="str">
        <f t="shared" si="3"/>
        <v>CVA&amp;A Rule 1.26(d)</v>
      </c>
      <c r="C202" s="300"/>
      <c r="D202" s="300"/>
      <c r="E202" s="66"/>
      <c r="F202" s="3"/>
      <c r="G202" s="300"/>
      <c r="H202" s="300"/>
      <c r="I202" s="300"/>
    </row>
    <row r="203" spans="1:9" s="301" customFormat="1" outlineLevel="3">
      <c r="A203" s="66"/>
      <c r="B203" s="66"/>
      <c r="C203" s="300"/>
      <c r="D203" s="300"/>
      <c r="E203" s="66"/>
      <c r="F203" s="3"/>
      <c r="G203" s="300"/>
      <c r="H203" s="300"/>
      <c r="I203" s="300"/>
    </row>
    <row r="204" spans="1:9" s="301" customFormat="1" ht="30" outlineLevel="2">
      <c r="A204" s="119" t="s">
        <v>3244</v>
      </c>
      <c r="B204" s="300"/>
      <c r="C204" s="300"/>
      <c r="D204" s="300"/>
      <c r="E204" s="66"/>
      <c r="F204" s="3"/>
      <c r="G204" s="300"/>
      <c r="H204" s="300"/>
      <c r="I204" s="300"/>
    </row>
    <row r="205" spans="1:9" s="301" customFormat="1" outlineLevel="3">
      <c r="A205" s="66"/>
      <c r="B205" s="300"/>
      <c r="C205" s="300"/>
      <c r="D205" s="300"/>
      <c r="E205" s="66"/>
      <c r="F205" s="3"/>
      <c r="G205" s="300"/>
      <c r="H205" s="300"/>
      <c r="I205" s="300"/>
    </row>
    <row r="206" spans="1:9" s="301" customFormat="1" ht="225" outlineLevel="3">
      <c r="A206" s="66" t="s">
        <v>991</v>
      </c>
      <c r="B206" s="300" t="s">
        <v>992</v>
      </c>
      <c r="C206" s="300"/>
      <c r="D206" s="300" t="s">
        <v>2602</v>
      </c>
      <c r="E206" s="66"/>
      <c r="F206" s="3"/>
      <c r="G206" s="300"/>
      <c r="H206" s="300"/>
      <c r="I206" s="300"/>
    </row>
    <row r="207" spans="1:9" s="301" customFormat="1" ht="42.75" outlineLevel="3">
      <c r="A207" s="66" t="s">
        <v>998</v>
      </c>
      <c r="B207" s="300" t="s">
        <v>3229</v>
      </c>
      <c r="C207" s="300"/>
      <c r="D207" s="300"/>
      <c r="E207" s="66"/>
      <c r="F207" s="3"/>
      <c r="G207" s="300"/>
      <c r="H207" s="300"/>
      <c r="I207" s="300"/>
    </row>
    <row r="208" spans="1:9" s="301" customFormat="1" ht="22.5" outlineLevel="3">
      <c r="A208" s="66" t="s">
        <v>993</v>
      </c>
      <c r="B208" s="300" t="s">
        <v>994</v>
      </c>
      <c r="C208" s="300"/>
      <c r="D208" s="300"/>
      <c r="E208" s="66"/>
      <c r="F208" s="3"/>
      <c r="G208" s="300"/>
      <c r="H208" s="300"/>
      <c r="I208" s="300"/>
    </row>
    <row r="209" spans="1:9" s="301" customFormat="1" ht="22.5" outlineLevel="3">
      <c r="A209" s="66" t="s">
        <v>1003</v>
      </c>
      <c r="B209" s="300" t="s">
        <v>994</v>
      </c>
      <c r="C209" s="300"/>
      <c r="D209" s="300"/>
      <c r="E209" s="66"/>
      <c r="F209" s="3"/>
      <c r="G209" s="300"/>
      <c r="H209" s="300"/>
      <c r="I209" s="300"/>
    </row>
    <row r="210" spans="1:9" s="301" customFormat="1" ht="42.75" outlineLevel="3">
      <c r="A210" s="66" t="s">
        <v>999</v>
      </c>
      <c r="B210" s="300" t="s">
        <v>3230</v>
      </c>
      <c r="C210" s="300"/>
      <c r="D210" s="300"/>
      <c r="E210" s="66"/>
      <c r="F210" s="3"/>
      <c r="G210" s="300"/>
      <c r="H210" s="300"/>
      <c r="I210" s="300"/>
    </row>
    <row r="211" spans="1:9" s="301" customFormat="1" outlineLevel="2">
      <c r="A211" s="66"/>
      <c r="B211" s="300"/>
      <c r="C211" s="300"/>
      <c r="D211" s="300"/>
      <c r="E211" s="66"/>
      <c r="F211" s="3"/>
      <c r="G211" s="300"/>
      <c r="H211" s="300"/>
      <c r="I211" s="300"/>
    </row>
    <row r="213" spans="1:9" s="301" customFormat="1">
      <c r="A213" s="66"/>
      <c r="B213" s="300"/>
      <c r="C213" s="300"/>
      <c r="D213" s="300"/>
      <c r="E213" s="66"/>
      <c r="F213" s="3"/>
      <c r="G213" s="300"/>
      <c r="H213" s="300"/>
      <c r="I213" s="300"/>
    </row>
    <row r="214" spans="1:9" s="301" customFormat="1" ht="15">
      <c r="A214" s="119" t="s">
        <v>3252</v>
      </c>
      <c r="B214" s="300"/>
      <c r="C214" s="300"/>
      <c r="D214" s="300"/>
      <c r="E214" s="66"/>
      <c r="F214" s="3"/>
      <c r="G214" s="300"/>
      <c r="H214" s="300"/>
      <c r="I214" s="300"/>
    </row>
    <row r="215" spans="1:9" s="301" customFormat="1" outlineLevel="1">
      <c r="A215" s="66"/>
      <c r="B215" s="300"/>
      <c r="C215" s="300"/>
      <c r="D215" s="300"/>
      <c r="E215" s="66"/>
      <c r="F215" s="3"/>
      <c r="G215" s="300"/>
      <c r="H215" s="300"/>
      <c r="I215" s="300"/>
    </row>
    <row r="216" spans="1:9" s="301" customFormat="1" ht="42.75" outlineLevel="1">
      <c r="A216" s="66" t="s">
        <v>1204</v>
      </c>
      <c r="B216" s="300" t="s">
        <v>3245</v>
      </c>
      <c r="C216" s="300"/>
      <c r="D216" s="300"/>
      <c r="E216" s="66"/>
      <c r="F216" s="3"/>
      <c r="G216" s="300"/>
      <c r="H216" s="300"/>
      <c r="I216" s="300"/>
    </row>
    <row r="217" spans="1:9" s="301" customFormat="1" ht="22.5" outlineLevel="1">
      <c r="A217" s="66" t="s">
        <v>3217</v>
      </c>
      <c r="B217" s="300" t="s">
        <v>3245</v>
      </c>
      <c r="C217" s="300"/>
      <c r="D217" s="300"/>
      <c r="E217" s="66"/>
      <c r="F217" s="3"/>
      <c r="G217" s="300"/>
      <c r="H217" s="300"/>
      <c r="I217" s="300"/>
    </row>
    <row r="218" spans="1:9" s="301" customFormat="1" ht="22.5" outlineLevel="1">
      <c r="A218" s="66" t="s">
        <v>1205</v>
      </c>
      <c r="B218" s="300" t="s">
        <v>3245</v>
      </c>
      <c r="C218" s="300"/>
      <c r="D218" s="300"/>
      <c r="E218" s="66"/>
      <c r="F218" s="3"/>
      <c r="G218" s="300"/>
      <c r="H218" s="300"/>
      <c r="I218" s="300"/>
    </row>
    <row r="219" spans="1:9" s="301" customFormat="1" ht="22.5" outlineLevel="1">
      <c r="A219" s="66" t="s">
        <v>3218</v>
      </c>
      <c r="B219" s="300" t="s">
        <v>3246</v>
      </c>
      <c r="C219" s="300"/>
      <c r="D219" s="300"/>
      <c r="E219" s="66"/>
      <c r="F219" s="3"/>
      <c r="G219" s="300"/>
      <c r="H219" s="300"/>
      <c r="I219" s="300"/>
    </row>
    <row r="220" spans="1:9" s="301" customFormat="1" ht="22.5" outlineLevel="1">
      <c r="A220" s="66" t="s">
        <v>3219</v>
      </c>
      <c r="B220" s="300" t="s">
        <v>3246</v>
      </c>
      <c r="C220" s="300"/>
      <c r="D220" s="300"/>
      <c r="E220" s="66"/>
      <c r="F220" s="3"/>
      <c r="G220" s="300"/>
      <c r="H220" s="300"/>
      <c r="I220" s="300"/>
    </row>
    <row r="221" spans="1:9" s="301" customFormat="1" ht="28.5" outlineLevel="1">
      <c r="A221" s="66" t="s">
        <v>1208</v>
      </c>
      <c r="B221" s="300" t="s">
        <v>3247</v>
      </c>
      <c r="C221" s="300"/>
      <c r="D221" s="300"/>
      <c r="E221" s="66"/>
      <c r="F221" s="3"/>
      <c r="G221" s="300"/>
      <c r="H221" s="300"/>
      <c r="I221" s="300"/>
    </row>
    <row r="222" spans="1:9" s="301" customFormat="1" ht="22.5" outlineLevel="1">
      <c r="A222" s="66" t="s">
        <v>1214</v>
      </c>
      <c r="B222" s="300" t="s">
        <v>3247</v>
      </c>
      <c r="C222" s="300"/>
      <c r="D222" s="300"/>
      <c r="E222" s="66"/>
      <c r="F222" s="3"/>
      <c r="G222" s="300"/>
      <c r="H222" s="300"/>
      <c r="I222" s="300"/>
    </row>
    <row r="223" spans="1:9" s="301" customFormat="1" ht="22.5" outlineLevel="1">
      <c r="A223" s="66" t="s">
        <v>1209</v>
      </c>
      <c r="B223" s="300" t="s">
        <v>3251</v>
      </c>
      <c r="C223" s="300"/>
      <c r="D223" s="300"/>
      <c r="E223" s="66"/>
      <c r="F223" s="3"/>
      <c r="G223" s="300"/>
      <c r="H223" s="300"/>
      <c r="I223" s="300"/>
    </row>
    <row r="224" spans="1:9" s="301" customFormat="1" ht="28.5" outlineLevel="1">
      <c r="A224" s="66" t="s">
        <v>1210</v>
      </c>
      <c r="B224" s="300" t="s">
        <v>3250</v>
      </c>
      <c r="C224" s="300"/>
      <c r="D224" s="300"/>
      <c r="E224" s="66"/>
      <c r="F224" s="3"/>
      <c r="G224" s="300"/>
      <c r="H224" s="300"/>
      <c r="I224" s="300"/>
    </row>
    <row r="225" spans="1:9" s="301" customFormat="1" ht="22.5" outlineLevel="1">
      <c r="A225" s="66" t="s">
        <v>1211</v>
      </c>
      <c r="B225" s="300" t="s">
        <v>3249</v>
      </c>
      <c r="C225" s="300"/>
      <c r="D225" s="300"/>
      <c r="E225" s="66"/>
      <c r="F225" s="3"/>
      <c r="G225" s="300"/>
      <c r="H225" s="300"/>
      <c r="I225" s="300"/>
    </row>
    <row r="226" spans="1:9" s="301" customFormat="1" ht="42.75" outlineLevel="1">
      <c r="A226" s="66" t="s">
        <v>1212</v>
      </c>
      <c r="B226" s="300" t="s">
        <v>3248</v>
      </c>
      <c r="C226" s="300"/>
      <c r="D226" s="300"/>
      <c r="E226" s="66"/>
      <c r="F226" s="3"/>
      <c r="G226" s="300"/>
      <c r="H226" s="300"/>
      <c r="I226" s="300"/>
    </row>
    <row r="227" spans="1:9" s="301" customFormat="1" ht="45" outlineLevel="1">
      <c r="A227" s="66" t="s">
        <v>1215</v>
      </c>
      <c r="B227" s="300"/>
      <c r="C227" s="300" t="s">
        <v>3882</v>
      </c>
      <c r="D227" s="300"/>
      <c r="E227" s="66"/>
      <c r="F227" s="3"/>
      <c r="G227" s="300"/>
      <c r="H227" s="300"/>
      <c r="I227" s="300"/>
    </row>
    <row r="228" spans="1:9" s="301" customFormat="1" ht="45" outlineLevel="1">
      <c r="A228" s="66" t="s">
        <v>1216</v>
      </c>
      <c r="B228" s="300"/>
      <c r="C228" s="300" t="s">
        <v>3883</v>
      </c>
      <c r="D228" s="300"/>
      <c r="E228" s="66"/>
      <c r="F228" s="3"/>
      <c r="G228" s="300"/>
      <c r="H228" s="300"/>
      <c r="I228" s="300"/>
    </row>
    <row r="229" spans="1:9" s="301" customFormat="1" ht="67.5" outlineLevel="1">
      <c r="A229" s="66" t="s">
        <v>1458</v>
      </c>
      <c r="B229" s="300"/>
      <c r="C229" s="300"/>
      <c r="D229" s="300" t="s">
        <v>2603</v>
      </c>
      <c r="E229" s="66"/>
      <c r="F229" s="3"/>
      <c r="G229" s="300"/>
      <c r="H229" s="300"/>
      <c r="I229" s="300"/>
    </row>
    <row r="230" spans="1:9" s="301" customFormat="1" ht="100.5" outlineLevel="1">
      <c r="A230" s="66" t="s">
        <v>3884</v>
      </c>
      <c r="B230" s="300"/>
      <c r="C230" s="300" t="s">
        <v>3885</v>
      </c>
      <c r="D230" s="300"/>
      <c r="E230" s="66"/>
      <c r="F230" s="3"/>
      <c r="G230" s="300"/>
      <c r="H230" s="300"/>
      <c r="I230" s="300"/>
    </row>
    <row r="231" spans="1:9" s="301" customFormat="1" ht="42.75" outlineLevel="1">
      <c r="A231" s="66" t="s">
        <v>1465</v>
      </c>
      <c r="B231" s="300"/>
      <c r="C231" s="300"/>
      <c r="D231" s="300" t="s">
        <v>1467</v>
      </c>
      <c r="E231" s="66"/>
      <c r="F231" s="3"/>
      <c r="G231" s="300"/>
      <c r="H231" s="300"/>
      <c r="I231" s="300"/>
    </row>
    <row r="232" spans="1:9" s="301" customFormat="1" outlineLevel="1">
      <c r="A232" s="66"/>
      <c r="B232" s="300"/>
      <c r="C232" s="300"/>
      <c r="D232" s="300"/>
      <c r="E232" s="66"/>
      <c r="F232" s="3"/>
      <c r="G232" s="300"/>
      <c r="H232" s="300"/>
      <c r="I232" s="300"/>
    </row>
    <row r="233" spans="1:9" s="301" customFormat="1" ht="15">
      <c r="A233" s="198"/>
      <c r="B233" s="300"/>
      <c r="C233" s="300"/>
      <c r="D233" s="300"/>
      <c r="E233" s="66"/>
      <c r="F233" s="3"/>
      <c r="G233" s="300"/>
      <c r="H233" s="300"/>
      <c r="I233" s="300"/>
    </row>
    <row r="234" spans="1:9" ht="15">
      <c r="A234" s="7"/>
    </row>
    <row r="235" spans="1:9" ht="30">
      <c r="A235" s="119" t="s">
        <v>3745</v>
      </c>
    </row>
    <row r="236" spans="1:9" ht="15" outlineLevel="1">
      <c r="A236" s="7"/>
    </row>
    <row r="237" spans="1:9" ht="185.25" outlineLevel="1">
      <c r="A237" s="3" t="str">
        <f>'SCOT_Corporate reporting'!A67</f>
        <v>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(As this is a connected party transaction the level of detail needs to be greater than in the reporting of a third party transaction)</v>
      </c>
      <c r="B237" s="12" t="str">
        <f>'SCOT_Corporate reporting'!B67</f>
        <v>sections 249 and 435</v>
      </c>
      <c r="C237" s="12" t="str">
        <f>'SCOT_Corporate reporting'!C67</f>
        <v>SIP 13 until 29 April 2021, para 6 and 9;
SIP 13 wef 30 April 2021, para 7 and 11</v>
      </c>
    </row>
    <row r="238" spans="1:9" ht="99.75" outlineLevel="1">
      <c r="A238" s="3" t="str">
        <f>'SCOT_Corporate reporting'!A68</f>
        <v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v>
      </c>
      <c r="C238" s="12" t="str">
        <f>'SCOT_Corporate reporting'!C68</f>
        <v>SIP 13 until 29 April 2021, para 7;
SIP 13 wef 30 April 2021, para 8</v>
      </c>
    </row>
    <row r="239" spans="1:9" ht="84" outlineLevel="1">
      <c r="A239" s="3" t="str">
        <f>'SCOT_Corporate reporting'!A69</f>
        <v>Has the rationale for doing so and an explanation of why the officer holder was satisfied with the valuation also been disclosed?</v>
      </c>
      <c r="C239" s="12" t="str">
        <f>'SCOT_Corporate reporting'!C69</f>
        <v>SIP 13 until 29 April 2021, para 7;
SIP 13 wef 30 April 2021, para 8</v>
      </c>
    </row>
  </sheetData>
  <mergeCells count="1">
    <mergeCell ref="B1:G1"/>
  </mergeCells>
  <conditionalFormatting sqref="E2 E4:E211 E213:E1048576">
    <cfRule type="cellIs" dxfId="17" priority="1" operator="equal">
      <formula>"Query raised"</formula>
    </cfRule>
    <cfRule type="cellIs" dxfId="16" priority="2" operator="equal">
      <formula>"No"</formula>
    </cfRule>
    <cfRule type="cellIs" dxfId="15" priority="3" operator="equal">
      <formula>"N/A"</formula>
    </cfRule>
    <cfRule type="cellIs" dxfId="14" priority="4" operator="equal">
      <formula>"Yes"</formula>
    </cfRule>
  </conditionalFormatting>
  <dataValidations count="1">
    <dataValidation type="list" allowBlank="1" showInputMessage="1" showErrorMessage="1" sqref="F8" xr:uid="{00000000-0002-0000-3100-000000000000}">
      <formula1>$J$7:$J$7</formula1>
    </dataValidation>
  </dataValidations>
  <hyperlinks>
    <hyperlink ref="A26" r:id="rId1" location="f00060" tooltip="Go to footnote 2" display="https://www.legislation.gov.uk/ssi/2018/347/article/4.30/made - f00060" xr:uid="{00000000-0004-0000-3100-000000000000}"/>
  </hyperlinks>
  <printOptions gridLines="1"/>
  <pageMargins left="0.70866141732283472" right="0.70866141732283472" top="0.74803149606299213" bottom="0.74803149606299213" header="0.31496062992125984" footer="0.31496062992125984"/>
  <pageSetup scale="35" fitToHeight="6" orientation="portrait" r:id="rId2"/>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100-000001000000}">
          <x14:formula1>
            <xm:f>'Data validation lists'!$A$3:$A$7</xm:f>
          </x14:formula1>
          <xm:sqref>E4:E211 E213:E783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0"/>
  <sheetViews>
    <sheetView workbookViewId="0">
      <pane ySplit="2" topLeftCell="A3" activePane="bottomLeft" state="frozen"/>
      <selection pane="bottomLeft"/>
    </sheetView>
  </sheetViews>
  <sheetFormatPr defaultColWidth="9" defaultRowHeight="14.25" outlineLevelRow="1"/>
  <cols>
    <col min="1" max="1" width="41.375" style="3" bestFit="1" customWidth="1"/>
    <col min="2" max="2" width="10" style="12"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9" width="28.75" style="2" customWidth="1"/>
    <col min="10" max="16384" width="9" style="2"/>
  </cols>
  <sheetData>
    <row r="1" spans="1:9" s="1" customFormat="1" ht="180">
      <c r="A1" s="5" t="s">
        <v>2474</v>
      </c>
      <c r="B1" s="346" t="s">
        <v>2449</v>
      </c>
      <c r="C1" s="346"/>
      <c r="D1" s="346"/>
      <c r="E1" s="346"/>
      <c r="F1" s="346"/>
      <c r="G1" s="346"/>
      <c r="H1" s="7" t="s">
        <v>3693</v>
      </c>
      <c r="I1" s="7" t="s">
        <v>4028</v>
      </c>
    </row>
    <row r="2" spans="1:9" s="1" customFormat="1" ht="45">
      <c r="A2" s="7" t="s">
        <v>2475</v>
      </c>
      <c r="B2" s="7" t="s">
        <v>1</v>
      </c>
      <c r="C2" s="7" t="s">
        <v>2</v>
      </c>
      <c r="D2" s="7" t="s">
        <v>3</v>
      </c>
      <c r="E2" s="7" t="s">
        <v>227</v>
      </c>
      <c r="F2" s="7" t="s">
        <v>4</v>
      </c>
      <c r="G2" s="4" t="s">
        <v>5</v>
      </c>
      <c r="H2" s="7" t="s">
        <v>1318</v>
      </c>
    </row>
    <row r="3" spans="1:9" ht="168">
      <c r="G3" s="12" t="s">
        <v>2254</v>
      </c>
      <c r="H3" s="12" t="s">
        <v>2257</v>
      </c>
    </row>
    <row r="4" spans="1:9" ht="15">
      <c r="A4" s="7" t="s">
        <v>2252</v>
      </c>
    </row>
    <row r="5" spans="1:9" ht="60">
      <c r="A5" s="7"/>
      <c r="G5" s="12" t="s">
        <v>2477</v>
      </c>
    </row>
    <row r="6" spans="1:9" ht="204">
      <c r="A6" s="3" t="s">
        <v>2299</v>
      </c>
      <c r="B6" s="12" t="s">
        <v>2382</v>
      </c>
      <c r="G6" s="12" t="s">
        <v>2256</v>
      </c>
    </row>
    <row r="7" spans="1:9" ht="42.75">
      <c r="A7" s="3" t="s">
        <v>2478</v>
      </c>
    </row>
    <row r="8" spans="1:9" ht="28.5">
      <c r="A8" s="3" t="s">
        <v>2479</v>
      </c>
    </row>
    <row r="10" spans="1:9" ht="15">
      <c r="A10" s="119" t="s">
        <v>4017</v>
      </c>
    </row>
    <row r="11" spans="1:9" ht="15" outlineLevel="1">
      <c r="A11" s="7"/>
    </row>
    <row r="12" spans="1:9" ht="264" outlineLevel="1">
      <c r="A12" s="3" t="str">
        <f>'E&amp;W_ALL Pre appointment'!A5</f>
        <v>Has a written risk assessment been undertaken before accepting appointment, or where not possible, within five days of accepting appointment? (note that all appointments need a risk assessment including court appointments but that for court appointments, the court papers may be sufficient to identify the relevant parties)</v>
      </c>
      <c r="B12" s="12" t="str">
        <f>'E&amp;W_ALL Pre appointment'!B5</f>
        <v>AML Regs 2007 and The Money Laundering, Terrorist Financing and Transfer of Funds (Information on the Payer) Regulations 2017; The Money Laundering and Terrorist Financing (Amendment) Regulations 2019 wef 10 January 2020</v>
      </c>
      <c r="D12" s="12" t="str">
        <f>'E&amp;W_ALL Pre appointment'!D5</f>
        <v xml:space="preserve">https://www.ccab.org.uk/anti-money-laundering-and-counter-terrorist-financing-guidance-for-the-accountancy-sector-2022/
</v>
      </c>
      <c r="E12" s="12"/>
      <c r="F12" s="12"/>
      <c r="G12" s="12" t="str">
        <f>'E&amp;W_ALL Pre appointment'!G5</f>
        <v>The January 2020 guidance reflects the 5AMLD. It should be followed even though at 4 November 2020 it is pending Treasury approval as it reflects regulations effective since 10 January 2020. 
Note also the specific supplementary guidance for IPs (link to the right) which at F3.3 defines when a business relationship starts, and before which CDD should be completed.
On 17 May 2022 CCAB  published the updated AML guidance and Tax and Insolvency appendices (as approved by HM Treasury) (see link to left)</v>
      </c>
      <c r="H12" s="12"/>
    </row>
    <row r="13" spans="1:9" ht="120" outlineLevel="1">
      <c r="A13" s="3" t="str">
        <f>'E&amp;W_ALL Pre appointment'!A6</f>
        <v xml:space="preserve">From 26 June 2017, for corporate bodies, has the IP obtained and verified the name of the body corporate, its registration number, its registered address, principal place of business, the law to which it is subject, its articles of association and governing documents and the names of the board of directors. </v>
      </c>
      <c r="B13" s="12" t="str">
        <f>'E&amp;W_ALL Pre appointment'!B6</f>
        <v>The Money Laundering, Terrorist Financing and Transfer of Funds (Information on the Payer) Regulations 2017</v>
      </c>
    </row>
    <row r="14" spans="1:9" outlineLevel="1">
      <c r="A14" s="3" t="str">
        <f>'E&amp;W_ALL Pre appointment'!A7</f>
        <v>Has the identity of relevant parties been verified?</v>
      </c>
    </row>
    <row r="15" spans="1:9" ht="72" outlineLevel="1">
      <c r="A15" s="3" t="str">
        <f>'E&amp;W_ALL Pre appointment'!A8</f>
        <v>Has the IP checked the Office of Financial Sanctions Implementation (OFSI) targets when completing AML checks? (https://www.gov.uk/government/publications/financial-sanctions-consolidated-list-of-targets)</v>
      </c>
      <c r="D15" s="12" t="str">
        <f>'E&amp;W_ALL Pre appointment'!D8</f>
        <v>Dear IP 73, October 2016, Chapter 13, Article 89 and AML regs 2017</v>
      </c>
    </row>
    <row r="16" spans="1:9" ht="85.5" outlineLevel="1">
      <c r="A16" s="3" t="str">
        <f>'E&amp;W_ALL Pre appointment'!A9</f>
        <v>If the IP has already carried out a transaction prohibited by sanctions eg. By dealing with a designated person's funds without an OFSI licence, has the IP contacted the OFSI to regularise the position? (OFSI@hmtreasury.gsi.gov.uk)</v>
      </c>
      <c r="D16" s="12" t="str">
        <f>'E&amp;W_ALL Pre appointment'!D9</f>
        <v>Dear IP 73, October 2016, Chapter 13, Article 89</v>
      </c>
    </row>
    <row r="17" spans="1:4" outlineLevel="1"/>
    <row r="18" spans="1:4" ht="15" outlineLevel="1">
      <c r="A18" s="7" t="str">
        <f>'E&amp;W_ALL Pre appointment'!A11</f>
        <v>And for corporate appointments only:</v>
      </c>
    </row>
    <row r="19" spans="1:4" outlineLevel="1"/>
    <row r="20" spans="1:4" ht="180" outlineLevel="1">
      <c r="A20" s="3" t="str">
        <f>'E&amp;W_ALL Pre appointment'!A13</f>
        <v>For appointments from 6 April 2016, has the IP asked for a copy of the Register of Persons with Significant Control?</v>
      </c>
      <c r="B20" s="12" t="str">
        <f>'E&amp;W_ALL Pre appointment'!B13</f>
        <v>Requirement for entity to have a PSC register is CA 2006, Part 21A (inserted by SBEEA 2015) and Register of People with Significant Control Regulations 2016</v>
      </c>
    </row>
    <row r="21" spans="1:4" ht="128.25" outlineLevel="1">
      <c r="A21" s="3" t="str">
        <f>'E&amp;W_ALL Pre appointment'!A14</f>
        <v>From 10 January 2020,has the insolvency practitioner told Companies House if there is a (from 1 April 2023 - material) discrepancy between information given and that held on the PSC register at Companies House? You may find further details at https://www.gov.uk/guidance/report-a-discrepancy-about-a-beneficial-owner-on-the-psc-register-by-an-obliged-entity</v>
      </c>
      <c r="B21" s="12" t="str">
        <f>'E&amp;W_ALL Pre appointment'!B14</f>
        <v>5th Money Laundering Directive</v>
      </c>
    </row>
    <row r="22" spans="1:4" ht="28.5" outlineLevel="1">
      <c r="A22" s="3" t="s">
        <v>2253</v>
      </c>
    </row>
    <row r="24" spans="1:4" ht="15">
      <c r="A24" s="119" t="s">
        <v>4018</v>
      </c>
      <c r="B24" s="3"/>
      <c r="C24" s="3"/>
      <c r="D24" s="3"/>
    </row>
    <row r="25" spans="1:4" ht="15" outlineLevel="1">
      <c r="A25" s="7"/>
      <c r="B25" s="3"/>
      <c r="C25" s="3"/>
      <c r="D25" s="3"/>
    </row>
    <row r="26" spans="1:4" ht="114" outlineLevel="1">
      <c r="A26" s="3" t="str">
        <f>'E&amp;W_ALL Pre appointment'!A20</f>
        <v>Has the IP documented his ethical considerations before accepting his appointment, including any potential or actual threats to accepting the appointment and how they can reasonably be managed? (note the five fundamental principles of integrity, objectivity, professional competence and due care, confidentiality, professional behaviour)</v>
      </c>
      <c r="C26" s="12" t="str">
        <f>'E&amp;W_ALL Pre appointment'!C20</f>
        <v>SIP 1</v>
      </c>
      <c r="D26" s="12" t="str">
        <f>'E&amp;W_ALL Pre appointment'!D20</f>
        <v>Ethical Code para 400.4</v>
      </c>
    </row>
    <row r="27" spans="1:4" ht="299.25" outlineLevel="1">
      <c r="A27" s="3" t="str">
        <f>'E&amp;W_ALL Pre appointment'!A21</f>
        <v>From 1 May 2020, does the IP's ethical documentation reflect the additional documentary requirements including regarding engaging with third parties?
Documentation should included the following six matters (not exhaustive)
1) the facts - including referrer and concerns about any missing information;
2) communications - attach records of any discussions about the financial status of the debtor;
3) considerations - record actions considered, judgements and decisions made - NB legal or other opinion doesn't relive obligation to exercise professional judgement;
4) threats or perceived threats - real or perceived regarding the fundamental principles and details of ANY prior involvement or appointment:
5) safeguards; and
6) acceptance - why the IP concluded it was appropriate to accept the appointment</v>
      </c>
    </row>
    <row r="28" spans="1:4" outlineLevel="1"/>
    <row r="29" spans="1:4" ht="15">
      <c r="A29" s="119" t="s">
        <v>4019</v>
      </c>
    </row>
    <row r="30" spans="1:4" outlineLevel="1"/>
    <row r="31" spans="1:4" ht="42.75" outlineLevel="1">
      <c r="A31" s="3" t="str">
        <f>'E&amp;W_ALL Pre appointment'!A24</f>
        <v>Does the IP have a proportionate policy and appropriate procedures in place and are staff familiar with it?</v>
      </c>
      <c r="B31" s="12" t="str">
        <f>'E&amp;W_ALL Pre appointment'!B24</f>
        <v xml:space="preserve">Bribery Act wef 1 July 2011 </v>
      </c>
    </row>
    <row r="33" spans="1:7" ht="15">
      <c r="A33" s="119" t="s">
        <v>4020</v>
      </c>
    </row>
    <row r="34" spans="1:7" outlineLevel="1"/>
    <row r="35" spans="1:7" outlineLevel="1">
      <c r="A35" s="3" t="str">
        <f>'E&amp;W_ALL Pre appointment'!A28</f>
        <v xml:space="preserve">complete separate tab on pensions </v>
      </c>
    </row>
    <row r="36" spans="1:7" outlineLevel="1"/>
    <row r="37" spans="1:7" ht="60">
      <c r="A37" s="7" t="s">
        <v>2255</v>
      </c>
      <c r="G37" s="12" t="s">
        <v>2272</v>
      </c>
    </row>
    <row r="38" spans="1:7" ht="44.25">
      <c r="A38" s="3" t="s">
        <v>2469</v>
      </c>
      <c r="B38" s="12" t="s">
        <v>2380</v>
      </c>
    </row>
    <row r="39" spans="1:7" ht="86.25">
      <c r="A39" s="118" t="s">
        <v>2858</v>
      </c>
      <c r="B39" s="12" t="s">
        <v>2381</v>
      </c>
    </row>
    <row r="40" spans="1:7" ht="84" outlineLevel="1">
      <c r="A40" s="3" t="s">
        <v>2263</v>
      </c>
      <c r="B40" s="12" t="s">
        <v>2262</v>
      </c>
      <c r="G40" s="12" t="s">
        <v>2389</v>
      </c>
    </row>
    <row r="41" spans="1:7" ht="96" outlineLevel="1">
      <c r="A41" s="3" t="s">
        <v>2394</v>
      </c>
      <c r="B41" s="12" t="s">
        <v>2460</v>
      </c>
      <c r="G41" s="12" t="s">
        <v>2468</v>
      </c>
    </row>
    <row r="42" spans="1:7" ht="42.75" outlineLevel="1">
      <c r="A42" s="3" t="s">
        <v>2463</v>
      </c>
      <c r="B42" s="12" t="s">
        <v>2264</v>
      </c>
      <c r="G42" s="12" t="s">
        <v>2462</v>
      </c>
    </row>
    <row r="43" spans="1:7" ht="28.5" outlineLevel="1">
      <c r="A43" s="3" t="s">
        <v>2395</v>
      </c>
      <c r="B43" s="12" t="s">
        <v>2396</v>
      </c>
    </row>
    <row r="44" spans="1:7" ht="185.25" outlineLevel="1">
      <c r="A44" s="3" t="s">
        <v>2464</v>
      </c>
      <c r="B44" s="12" t="s">
        <v>2397</v>
      </c>
      <c r="G44" s="12" t="s">
        <v>2461</v>
      </c>
    </row>
    <row r="45" spans="1:7" ht="85.5" outlineLevel="1">
      <c r="A45" s="3" t="s">
        <v>2270</v>
      </c>
      <c r="B45" s="12" t="s">
        <v>2271</v>
      </c>
    </row>
    <row r="46" spans="1:7" ht="42.75" outlineLevel="1">
      <c r="A46" s="3" t="s">
        <v>2465</v>
      </c>
      <c r="B46" s="12" t="s">
        <v>2268</v>
      </c>
    </row>
    <row r="47" spans="1:7" ht="42.75" outlineLevel="1">
      <c r="A47" s="3" t="s">
        <v>2266</v>
      </c>
      <c r="B47" s="12" t="s">
        <v>2265</v>
      </c>
    </row>
    <row r="48" spans="1:7" ht="71.25" outlineLevel="1">
      <c r="A48" s="3" t="s">
        <v>2267</v>
      </c>
      <c r="B48" s="12" t="s">
        <v>2269</v>
      </c>
    </row>
    <row r="49" spans="1:4" ht="42.75" outlineLevel="1">
      <c r="A49" s="78" t="s">
        <v>2378</v>
      </c>
    </row>
    <row r="50" spans="1:4" ht="42.75">
      <c r="A50" s="3" t="s">
        <v>2377</v>
      </c>
      <c r="B50" s="12" t="s">
        <v>2379</v>
      </c>
    </row>
    <row r="52" spans="1:4" ht="42.75">
      <c r="A52" s="3" t="s">
        <v>2391</v>
      </c>
      <c r="B52" s="12" t="s">
        <v>2390</v>
      </c>
    </row>
    <row r="53" spans="1:4" ht="15">
      <c r="A53" s="7" t="s">
        <v>2273</v>
      </c>
    </row>
    <row r="55" spans="1:4" ht="15">
      <c r="A55" s="119" t="s">
        <v>4021</v>
      </c>
    </row>
    <row r="56" spans="1:4" ht="15" outlineLevel="1">
      <c r="A56" s="7"/>
    </row>
    <row r="57" spans="1:4" ht="42.75" outlineLevel="1">
      <c r="A57" s="3" t="str">
        <f>'E&amp;W_ALL post appointment'!A5</f>
        <v>Was the appointment included on a cover schedule sent to the bond provider in a timely manner?</v>
      </c>
      <c r="B57" s="3"/>
      <c r="C57" s="3"/>
      <c r="D57" s="12" t="str">
        <f>'E&amp;W_ALL post appointment'!D5</f>
        <v>IP Regs 2005</v>
      </c>
    </row>
    <row r="58" spans="1:4" outlineLevel="1">
      <c r="A58" s="3" t="str">
        <f>'E&amp;W_ALL post appointment'!A6</f>
        <v xml:space="preserve">Was the initial bond for an appropriate level? </v>
      </c>
      <c r="B58" s="3"/>
      <c r="C58" s="3"/>
      <c r="D58" s="12" t="str">
        <f>'E&amp;W_ALL post appointment'!D6</f>
        <v>IP Regs 2005</v>
      </c>
    </row>
    <row r="59" spans="1:4" ht="42.75" outlineLevel="1">
      <c r="A59" s="3" t="str">
        <f>'E&amp;W_ALL post appointment'!A7</f>
        <v>Where the bond has been increased, was the increase effected prior to the bond being exceeded?</v>
      </c>
      <c r="B59" s="3"/>
      <c r="C59" s="3"/>
      <c r="D59" s="12" t="str">
        <f>'E&amp;W_ALL post appointment'!D7</f>
        <v>IP Regs 2005</v>
      </c>
    </row>
    <row r="60" spans="1:4" ht="42.75" outlineLevel="1">
      <c r="A60" s="3" t="str">
        <f>'E&amp;W_ALL post appointment'!A8</f>
        <v>Is the current bond adequate, taking into account current realisations and expected further recoveries?</v>
      </c>
      <c r="B60" s="3"/>
      <c r="C60" s="3"/>
      <c r="D60" s="12" t="str">
        <f>'E&amp;W_ALL post appointment'!D8</f>
        <v>IP Regs 2005</v>
      </c>
    </row>
    <row r="61" spans="1:4">
      <c r="B61" s="3"/>
      <c r="C61" s="3"/>
    </row>
    <row r="62" spans="1:4" ht="15">
      <c r="A62" s="7" t="s">
        <v>21</v>
      </c>
      <c r="B62" s="3"/>
      <c r="C62" s="3"/>
    </row>
    <row r="64" spans="1:4" ht="57">
      <c r="A64" s="3" t="s">
        <v>2274</v>
      </c>
      <c r="B64" s="12" t="s">
        <v>2275</v>
      </c>
    </row>
    <row r="65" spans="1:7" ht="57">
      <c r="A65" s="118" t="s">
        <v>2859</v>
      </c>
      <c r="B65" s="12" t="s">
        <v>2277</v>
      </c>
    </row>
    <row r="66" spans="1:7" outlineLevel="1">
      <c r="A66" s="141" t="s">
        <v>2276</v>
      </c>
      <c r="B66" s="12" t="s">
        <v>2278</v>
      </c>
    </row>
    <row r="67" spans="1:7" ht="36" outlineLevel="1">
      <c r="A67" s="3" t="s">
        <v>2279</v>
      </c>
      <c r="B67" s="12" t="s">
        <v>2280</v>
      </c>
      <c r="G67" s="12" t="s">
        <v>2297</v>
      </c>
    </row>
    <row r="68" spans="1:7" ht="57" outlineLevel="1">
      <c r="A68" s="3" t="s">
        <v>2281</v>
      </c>
      <c r="B68" s="12" t="s">
        <v>2282</v>
      </c>
      <c r="G68" s="12" t="s">
        <v>2401</v>
      </c>
    </row>
    <row r="69" spans="1:7" ht="71.25" outlineLevel="1">
      <c r="A69" s="3" t="s">
        <v>2283</v>
      </c>
      <c r="B69" s="12" t="s">
        <v>2284</v>
      </c>
      <c r="F69"/>
      <c r="G69" s="12" t="s">
        <v>2400</v>
      </c>
    </row>
    <row r="70" spans="1:7">
      <c r="A70" s="3" t="s">
        <v>2398</v>
      </c>
      <c r="B70" s="12" t="s">
        <v>2393</v>
      </c>
      <c r="F70" s="250"/>
    </row>
    <row r="71" spans="1:7" ht="142.5">
      <c r="A71" s="3" t="s">
        <v>2446</v>
      </c>
      <c r="B71" s="12" t="s">
        <v>2440</v>
      </c>
    </row>
    <row r="72" spans="1:7" ht="28.5">
      <c r="A72" s="118" t="s">
        <v>2860</v>
      </c>
      <c r="B72" s="12" t="s">
        <v>2286</v>
      </c>
    </row>
    <row r="73" spans="1:7" outlineLevel="1">
      <c r="A73" s="3" t="s">
        <v>2285</v>
      </c>
      <c r="B73" s="12" t="s">
        <v>2287</v>
      </c>
    </row>
    <row r="74" spans="1:7" ht="28.5" outlineLevel="1">
      <c r="A74" s="3" t="s">
        <v>2289</v>
      </c>
      <c r="B74" s="12" t="s">
        <v>2288</v>
      </c>
    </row>
    <row r="76" spans="1:7" ht="99.75">
      <c r="A76" s="3" t="s">
        <v>2476</v>
      </c>
      <c r="D76" s="12" t="s">
        <v>2298</v>
      </c>
    </row>
    <row r="77" spans="1:7" ht="15">
      <c r="A77" s="7" t="s">
        <v>2258</v>
      </c>
    </row>
    <row r="79" spans="1:7" ht="57">
      <c r="A79" s="3" t="s">
        <v>2361</v>
      </c>
      <c r="B79" s="12" t="s">
        <v>2362</v>
      </c>
    </row>
    <row r="80" spans="1:7" ht="60">
      <c r="A80" s="7" t="s">
        <v>2384</v>
      </c>
    </row>
    <row r="81" spans="1:7" ht="142.5">
      <c r="A81" s="3" t="s">
        <v>2386</v>
      </c>
      <c r="B81" s="12" t="s">
        <v>2385</v>
      </c>
      <c r="G81" s="12" t="s">
        <v>2470</v>
      </c>
    </row>
    <row r="82" spans="1:7">
      <c r="G82" s="12"/>
    </row>
    <row r="83" spans="1:7" ht="28.5">
      <c r="A83" s="3" t="s">
        <v>2481</v>
      </c>
      <c r="G83" s="12"/>
    </row>
    <row r="84" spans="1:7" ht="42.75">
      <c r="A84" s="3" t="s">
        <v>2480</v>
      </c>
    </row>
    <row r="85" spans="1:7" ht="42.75">
      <c r="A85" s="3" t="str">
        <f>A97</f>
        <v>Has the monitor relied on information provided by the company unless the monitor has reason to doubt its accuracy?</v>
      </c>
      <c r="B85" s="12" t="s">
        <v>2363</v>
      </c>
    </row>
    <row r="86" spans="1:7" ht="42.75">
      <c r="A86" s="3" t="s">
        <v>2364</v>
      </c>
      <c r="B86" s="12" t="s">
        <v>2365</v>
      </c>
    </row>
    <row r="88" spans="1:7" ht="142.5">
      <c r="A88" s="3" t="s">
        <v>2348</v>
      </c>
      <c r="B88" s="12" t="s">
        <v>2346</v>
      </c>
    </row>
    <row r="89" spans="1:7" ht="28.5">
      <c r="A89" s="3" t="s">
        <v>2345</v>
      </c>
      <c r="B89" s="12" t="s">
        <v>2347</v>
      </c>
    </row>
    <row r="90" spans="1:7" ht="99.75">
      <c r="A90" s="3" t="s">
        <v>2349</v>
      </c>
      <c r="B90" s="12" t="s">
        <v>2350</v>
      </c>
    </row>
    <row r="92" spans="1:7" ht="28.5">
      <c r="A92" s="3" t="s">
        <v>2351</v>
      </c>
      <c r="B92" s="12" t="s">
        <v>2352</v>
      </c>
    </row>
    <row r="93" spans="1:7" ht="42.75">
      <c r="A93" s="3" t="s">
        <v>2353</v>
      </c>
      <c r="B93" s="12" t="s">
        <v>2354</v>
      </c>
    </row>
    <row r="94" spans="1:7" ht="42.75">
      <c r="A94" s="3" t="s">
        <v>2355</v>
      </c>
      <c r="B94" s="12" t="s">
        <v>2356</v>
      </c>
    </row>
    <row r="95" spans="1:7" ht="156.75">
      <c r="A95" s="3" t="s">
        <v>2458</v>
      </c>
      <c r="B95" s="12" t="s">
        <v>2357</v>
      </c>
    </row>
    <row r="96" spans="1:7" ht="71.25">
      <c r="A96" s="3" t="s">
        <v>2358</v>
      </c>
      <c r="B96" s="12" t="s">
        <v>2359</v>
      </c>
    </row>
    <row r="97" spans="1:7" ht="42.75">
      <c r="A97" s="3" t="str">
        <f>A94</f>
        <v>Has the monitor relied on information provided by the company unless the monitor has reason to doubt its accuracy?</v>
      </c>
      <c r="B97" s="12" t="s">
        <v>2360</v>
      </c>
    </row>
    <row r="98" spans="1:7" ht="204">
      <c r="A98" s="3" t="s">
        <v>2375</v>
      </c>
      <c r="B98" s="12" t="s">
        <v>2376</v>
      </c>
      <c r="G98" s="12" t="s">
        <v>2402</v>
      </c>
    </row>
    <row r="100" spans="1:7" ht="42.75">
      <c r="A100" s="41" t="s">
        <v>2373</v>
      </c>
      <c r="B100" s="12" t="s">
        <v>2374</v>
      </c>
    </row>
    <row r="102" spans="1:7" ht="15">
      <c r="A102" s="119" t="s">
        <v>4022</v>
      </c>
    </row>
    <row r="103" spans="1:7" outlineLevel="1"/>
    <row r="104" spans="1:7" ht="57" outlineLevel="1">
      <c r="A104" s="3" t="s">
        <v>2471</v>
      </c>
    </row>
    <row r="105" spans="1:7" ht="99.75" outlineLevel="1">
      <c r="A105" s="3" t="s">
        <v>2472</v>
      </c>
    </row>
    <row r="106" spans="1:7" ht="42.75" outlineLevel="1">
      <c r="A106" s="3" t="s">
        <v>2457</v>
      </c>
      <c r="B106" s="12" t="s">
        <v>2261</v>
      </c>
    </row>
    <row r="107" spans="1:7" outlineLevel="1"/>
    <row r="108" spans="1:7" ht="36">
      <c r="A108" s="7" t="s">
        <v>2259</v>
      </c>
      <c r="G108" s="12" t="s">
        <v>2291</v>
      </c>
    </row>
    <row r="109" spans="1:7" ht="48">
      <c r="A109" s="3" t="s">
        <v>2293</v>
      </c>
      <c r="B109" s="12" t="s">
        <v>2294</v>
      </c>
      <c r="G109" s="12" t="s">
        <v>2292</v>
      </c>
    </row>
    <row r="110" spans="1:7" ht="15">
      <c r="A110" s="7"/>
      <c r="G110" s="12"/>
    </row>
    <row r="111" spans="1:7">
      <c r="A111" s="3" t="s">
        <v>2290</v>
      </c>
      <c r="G111" s="12"/>
    </row>
    <row r="112" spans="1:7" ht="71.25">
      <c r="A112" s="3" t="str">
        <f>A48</f>
        <v>a statement from (each of) the proposed monitor(s) that, in the proposed monitor’s view, it is likely that a moratorium for the company would result in the rescue of the company as a going concern</v>
      </c>
    </row>
    <row r="113" spans="1:7" ht="84">
      <c r="A113" s="3" t="s">
        <v>2392</v>
      </c>
      <c r="B113" s="12" t="s">
        <v>2390</v>
      </c>
      <c r="G113" s="12" t="str">
        <f>G40</f>
        <v xml:space="preserve">Per Sch 4 - 14A, the notice must state 
(a)the provision under which it is given or made,
(b)the nature of the notice or statement,
(c)the date of the notice or statement, and
(d)the identification details for the company to which it relates.
</v>
      </c>
    </row>
    <row r="114" spans="1:7" ht="30">
      <c r="A114" s="7" t="s">
        <v>2295</v>
      </c>
      <c r="B114" s="12" t="s">
        <v>2296</v>
      </c>
    </row>
    <row r="116" spans="1:7" ht="48">
      <c r="A116" s="3" t="s">
        <v>2450</v>
      </c>
      <c r="G116" s="12" t="str">
        <f>G109</f>
        <v>Note the original period means the period of 20 business days beginning with the business day after the day on which the moratorium comes into force.</v>
      </c>
    </row>
    <row r="117" spans="1:7" ht="85.5">
      <c r="A117" s="27" t="s">
        <v>2403</v>
      </c>
      <c r="B117" s="12" t="s">
        <v>2404</v>
      </c>
    </row>
    <row r="118" spans="1:7" ht="71.25">
      <c r="A118" s="118" t="s">
        <v>2861</v>
      </c>
      <c r="B118" s="12" t="s">
        <v>2407</v>
      </c>
    </row>
    <row r="119" spans="1:7" outlineLevel="1">
      <c r="A119" s="3" t="s">
        <v>2300</v>
      </c>
      <c r="B119" s="12" t="s">
        <v>2302</v>
      </c>
    </row>
    <row r="120" spans="1:7" ht="396" outlineLevel="1">
      <c r="A120" s="3" t="s">
        <v>2301</v>
      </c>
      <c r="B120" s="12" t="s">
        <v>2303</v>
      </c>
      <c r="G120" s="12" t="s">
        <v>2344</v>
      </c>
    </row>
    <row r="121" spans="1:7" ht="71.25">
      <c r="A121" s="3" t="s">
        <v>2405</v>
      </c>
      <c r="B121" s="12" t="s">
        <v>2406</v>
      </c>
    </row>
    <row r="122" spans="1:7" ht="142.5">
      <c r="A122" s="3" t="s">
        <v>2447</v>
      </c>
      <c r="B122" s="12" t="s">
        <v>2439</v>
      </c>
    </row>
    <row r="123" spans="1:7" ht="45">
      <c r="A123" s="7" t="str">
        <f>A49</f>
        <v>AND UNTIL 30 SEPTEMBER 2020 ONLY, ADD THE FOLLOWING TO THE IMMEDIATE AFOREMENTIONED STATEMENT</v>
      </c>
    </row>
    <row r="124" spans="1:7" ht="42.75">
      <c r="A124" s="3" t="str">
        <f>A50</f>
        <v>or would do so if it were not for any worsening of the financial position of the company for reasons relating to coronavirus</v>
      </c>
      <c r="B124" s="12" t="s">
        <v>2383</v>
      </c>
    </row>
    <row r="126" spans="1:7" ht="71.25">
      <c r="A126" s="3" t="s">
        <v>2322</v>
      </c>
      <c r="G126" s="12" t="str">
        <f>G116</f>
        <v>Note the original period means the period of 20 business days beginning with the business day after the day on which the moratorium comes into force.</v>
      </c>
    </row>
    <row r="127" spans="1:7">
      <c r="G127" s="12"/>
    </row>
    <row r="128" spans="1:7" ht="28.5">
      <c r="A128" s="3" t="s">
        <v>2326</v>
      </c>
      <c r="B128" s="12" t="s">
        <v>2327</v>
      </c>
      <c r="G128" s="12"/>
    </row>
    <row r="129" spans="1:8" ht="42.75">
      <c r="A129" s="3" t="s">
        <v>2421</v>
      </c>
      <c r="B129" s="12" t="s">
        <v>2422</v>
      </c>
      <c r="G129" s="12"/>
    </row>
    <row r="130" spans="1:8" ht="71.25">
      <c r="A130" s="3" t="s">
        <v>2423</v>
      </c>
      <c r="B130" s="12" t="s">
        <v>2424</v>
      </c>
      <c r="G130" s="12"/>
    </row>
    <row r="131" spans="1:8" ht="57">
      <c r="A131" s="118" t="s">
        <v>2862</v>
      </c>
      <c r="B131" s="12" t="s">
        <v>2336</v>
      </c>
      <c r="G131" s="12"/>
    </row>
    <row r="132" spans="1:8" ht="36" outlineLevel="1">
      <c r="A132" s="3" t="s">
        <v>2427</v>
      </c>
      <c r="B132" s="12" t="s">
        <v>2428</v>
      </c>
      <c r="G132" s="12"/>
    </row>
    <row r="133" spans="1:8" ht="28.5" outlineLevel="1">
      <c r="A133" s="3" t="s">
        <v>2279</v>
      </c>
      <c r="B133" s="12" t="s">
        <v>2340</v>
      </c>
      <c r="G133" s="12"/>
    </row>
    <row r="134" spans="1:8" ht="57" outlineLevel="1">
      <c r="A134" s="3" t="s">
        <v>2281</v>
      </c>
      <c r="B134" s="12" t="s">
        <v>2341</v>
      </c>
      <c r="G134" s="12"/>
    </row>
    <row r="135" spans="1:8" ht="71.25" outlineLevel="1">
      <c r="A135" s="3" t="s">
        <v>2283</v>
      </c>
      <c r="B135" s="12" t="s">
        <v>2342</v>
      </c>
      <c r="G135" s="12"/>
    </row>
    <row r="136" spans="1:8" ht="42.75">
      <c r="A136" s="3" t="s">
        <v>2425</v>
      </c>
      <c r="B136" s="12" t="s">
        <v>2426</v>
      </c>
      <c r="G136" s="12"/>
    </row>
    <row r="137" spans="1:8" ht="199.5">
      <c r="A137" s="3" t="s">
        <v>2442</v>
      </c>
      <c r="B137" s="12" t="s">
        <v>2441</v>
      </c>
      <c r="G137" s="12"/>
    </row>
    <row r="138" spans="1:8" ht="15">
      <c r="A138" s="7" t="s">
        <v>2304</v>
      </c>
      <c r="B138" s="12" t="s">
        <v>2305</v>
      </c>
      <c r="G138" s="12" t="s">
        <v>2308</v>
      </c>
    </row>
    <row r="140" spans="1:8" ht="156">
      <c r="A140" s="3" t="s">
        <v>2451</v>
      </c>
      <c r="B140" s="12" t="s">
        <v>2412</v>
      </c>
      <c r="G140" s="12" t="s">
        <v>2311</v>
      </c>
    </row>
    <row r="141" spans="1:8" ht="120">
      <c r="A141" s="3" t="str">
        <f>A117</f>
        <v>a notice that the directors wish to extend the moratorium (which states 
a) the company’s address for service, and
(b) the court (and where applicable, the division or district registry of that court) or hearing centre in which the notice is to be filed.)</v>
      </c>
      <c r="B141" s="12" t="s">
        <v>2306</v>
      </c>
      <c r="G141" s="12" t="s">
        <v>2466</v>
      </c>
      <c r="H141" s="12" t="s">
        <v>2467</v>
      </c>
    </row>
    <row r="142" spans="1:8" ht="71.25">
      <c r="A142" s="3" t="s">
        <v>2408</v>
      </c>
      <c r="B142" s="12" t="s">
        <v>2409</v>
      </c>
    </row>
    <row r="143" spans="1:8">
      <c r="A143" s="3" t="str">
        <f>A119</f>
        <v>moratorium debts, and</v>
      </c>
      <c r="B143" s="12" t="s">
        <v>2307</v>
      </c>
    </row>
    <row r="144" spans="1:8" ht="384">
      <c r="A144" s="3" t="str">
        <f>A120</f>
        <v xml:space="preserve">pre-moratorium debts for which the company does not have a payment holiday during the moratorium </v>
      </c>
      <c r="B144" s="12" t="s">
        <v>2452</v>
      </c>
      <c r="G144" s="12" t="str">
        <f>G120</f>
        <v>Pursuant to A18(3)(a) - (f), those debts include:
 - The monitor’s remuneration or expenses (which excludes remuneration in respect of anything done by a proposed monitor before the moratorium begins),
- Goods or services supplied during the moratorium,
- Rent in respect of a period during the moratorium,
- Wages or salary arising under a contract of employment (which includes (a) a sum payable in respect of a period of holiday (for which purpose the sum is to be treated as relating to the period by reference to which the entitlement to holiday accrued), (b)a sum payable in respect of a period of absence through illness or other good cause, (c) a sum payable in lieu of holiday, and (d) a contribution to an occupational pension scheme, 
- Redundancy payments (which means either (a)
a redundancy payment under Part 11 of the Employment Rights Act 1996 or Part 12 of the Employment Rights (Northern Ireland) Order 1996, or (b) a payment made to a person who agrees to the termination of their employment in circumstances where they would have been entitled to a redundancy payment under that Part if dismissed; or
- Debts or other liabilities arising under a contract or other instrument involving financial services (as defined in Schedule ZA2).</v>
      </c>
    </row>
    <row r="145" spans="1:2" ht="71.25">
      <c r="A145" s="3" t="s">
        <v>2410</v>
      </c>
      <c r="B145" s="12" t="s">
        <v>2411</v>
      </c>
    </row>
    <row r="146" spans="1:2" ht="142.5">
      <c r="A146" s="3" t="s">
        <v>2448</v>
      </c>
      <c r="B146" s="12" t="s">
        <v>2443</v>
      </c>
    </row>
    <row r="147" spans="1:2" ht="60">
      <c r="A147" s="119" t="s">
        <v>2863</v>
      </c>
    </row>
    <row r="148" spans="1:2" ht="42.75" outlineLevel="1">
      <c r="A148" s="3" t="str">
        <f>A124</f>
        <v>or would do so if it were not for any worsening of the financial position of the company for reasons relating to coronavirus</v>
      </c>
      <c r="B148" s="12" t="str">
        <f>B124</f>
        <v>Sch 4 - 8(2)</v>
      </c>
    </row>
    <row r="149" spans="1:2" ht="85.5" outlineLevel="1">
      <c r="A149" s="3" t="s">
        <v>2309</v>
      </c>
      <c r="B149" s="12" t="s">
        <v>2310</v>
      </c>
    </row>
    <row r="151" spans="1:2" ht="199.5">
      <c r="A151" s="3" t="s">
        <v>2413</v>
      </c>
      <c r="B151" s="12" t="s">
        <v>2414</v>
      </c>
    </row>
    <row r="152" spans="1:2" ht="143.25">
      <c r="A152" s="3" t="s">
        <v>2456</v>
      </c>
      <c r="B152" s="12" t="s">
        <v>2455</v>
      </c>
    </row>
    <row r="153" spans="1:2" ht="171.75">
      <c r="A153" s="3" t="s">
        <v>2473</v>
      </c>
      <c r="B153" s="12" t="s">
        <v>2455</v>
      </c>
    </row>
    <row r="154" spans="1:2" ht="28.5">
      <c r="A154" s="3" t="s">
        <v>2328</v>
      </c>
      <c r="B154" s="12" t="s">
        <v>2329</v>
      </c>
    </row>
    <row r="155" spans="1:2" ht="57">
      <c r="A155" s="118" t="s">
        <v>2864</v>
      </c>
      <c r="B155" s="12" t="str">
        <f t="shared" ref="A155:B159" si="0">B131</f>
        <v>A17(2)</v>
      </c>
    </row>
    <row r="156" spans="1:2" ht="36" outlineLevel="1">
      <c r="A156" s="3" t="str">
        <f t="shared" si="0"/>
        <v>the registrar of companies (and was it authenticated by or on behalf of the monitor)</v>
      </c>
      <c r="B156" s="12" t="str">
        <f t="shared" si="0"/>
        <v>A17(8)(a) &amp; Sch 4 - 32(3) &amp; Rule 1.5</v>
      </c>
    </row>
    <row r="157" spans="1:2" ht="28.5" outlineLevel="1">
      <c r="A157" s="3" t="str">
        <f t="shared" si="0"/>
        <v>every creditor of the company of whose claim the monitor is aware,</v>
      </c>
      <c r="B157" s="12" t="str">
        <f t="shared" si="0"/>
        <v>A17(8)(b)</v>
      </c>
    </row>
    <row r="158" spans="1:2" ht="57" outlineLevel="1">
      <c r="A158" s="3" t="str">
        <f t="shared" si="0"/>
        <v>in a case where the company is or has been an employer in respect of an occupational pension scheme that is not a money purchase scheme, the Pensions Regulator, and</v>
      </c>
      <c r="B158" s="12" t="str">
        <f t="shared" si="0"/>
        <v>A17(8)(c)</v>
      </c>
    </row>
    <row r="159" spans="1:2" ht="71.25" outlineLevel="1">
      <c r="A159" s="3" t="str">
        <f t="shared" si="0"/>
        <v>in a case where the company is an employer in respect of such a pension scheme that is an eligible scheme within the meaning given by section 126 of the Pensions Act 2004, the Board of the Pension Protection Fund.</v>
      </c>
      <c r="B159" s="12" t="str">
        <f t="shared" si="0"/>
        <v>A17(8)(d)</v>
      </c>
    </row>
    <row r="160" spans="1:2">
      <c r="B160" s="3"/>
    </row>
    <row r="161" spans="1:7" ht="30">
      <c r="A161" s="7" t="s">
        <v>2312</v>
      </c>
      <c r="B161" s="12" t="s">
        <v>2314</v>
      </c>
      <c r="G161" s="12" t="str">
        <f>G138</f>
        <v>This procedure can be used more than once</v>
      </c>
    </row>
    <row r="162" spans="1:7" ht="42.75">
      <c r="A162" s="3" t="s">
        <v>2313</v>
      </c>
      <c r="B162" s="12" t="s">
        <v>2315</v>
      </c>
    </row>
    <row r="163" spans="1:7" ht="57">
      <c r="A163" s="3" t="s">
        <v>2419</v>
      </c>
      <c r="B163" s="12" t="s">
        <v>2420</v>
      </c>
    </row>
    <row r="164" spans="1:7">
      <c r="A164" s="3" t="str">
        <f>A143</f>
        <v>moratorium debts, and</v>
      </c>
      <c r="B164" s="12" t="s">
        <v>2316</v>
      </c>
    </row>
    <row r="165" spans="1:7" ht="384">
      <c r="A165" s="3" t="str">
        <f>A144</f>
        <v xml:space="preserve">pre-moratorium debts for which the company does not have a payment holiday during the moratorium </v>
      </c>
      <c r="B165" s="12" t="s">
        <v>2317</v>
      </c>
      <c r="G165" s="12" t="str">
        <f>G120</f>
        <v>Pursuant to A18(3)(a) - (f), those debts include:
 - The monitor’s remuneration or expenses (which excludes remuneration in respect of anything done by a proposed monitor before the moratorium begins),
- Goods or services supplied during the moratorium,
- Rent in respect of a period during the moratorium,
- Wages or salary arising under a contract of employment (which includes (a) a sum payable in respect of a period of holiday (for which purpose the sum is to be treated as relating to the period by reference to which the entitlement to holiday accrued), (b)a sum payable in respect of a period of absence through illness or other good cause, (c) a sum payable in lieu of holiday, and (d) a contribution to an occupational pension scheme, 
- Redundancy payments (which means either (a)
a redundancy payment under Part 11 of the Employment Rights Act 1996 or Part 12 of the Employment Rights (Northern Ireland) Order 1996, or (b) a payment made to a person who agrees to the termination of their employment in circumstances where they would have been entitled to a redundancy payment under that Part if dismissed; or
- Debts or other liabilities arising under a contract or other instrument involving financial services (as defined in Schedule ZA2).</v>
      </c>
    </row>
    <row r="166" spans="1:7" ht="71.25">
      <c r="A166" s="3" t="str">
        <f>A145</f>
        <v>within three days of filing the last document required by A11(1)(a) to (e), a statement from the directors that, in their view, the company is, or is likely to become, unable to pay its pre-moratorium debts, and</v>
      </c>
      <c r="B166" s="12" t="s">
        <v>2318</v>
      </c>
    </row>
    <row r="167" spans="1:7" ht="42.75">
      <c r="A167" s="3" t="s">
        <v>2320</v>
      </c>
      <c r="B167" s="12" t="s">
        <v>2321</v>
      </c>
    </row>
    <row r="168" spans="1:7" ht="142.5">
      <c r="A168" s="3" t="str">
        <f>A146</f>
        <v>within three days of filing the last document required by A11(1)(a) to (e), a statement from the monitor that, in the monitor’s view, it is likely that the moratorium will result in the rescue of the company as a going concern (which also contains contact details of the monitor ie. 
(a) a postal address for the monitor, and
(b) either an email address, or a telephone number, through which the monitor may be contacted)</v>
      </c>
      <c r="B168" s="12" t="s">
        <v>2319</v>
      </c>
    </row>
    <row r="169" spans="1:7" ht="60">
      <c r="A169" s="7" t="str">
        <f>A147</f>
        <v>AND UNTIL 30 SEPTEMBER 2020 ONLY, ADD THE FOLLOWING TO THE IMMEDIATE AFOREMENTIONED STATEMENT (grouped to row 150)</v>
      </c>
    </row>
    <row r="170" spans="1:7" ht="42.75">
      <c r="A170" s="3" t="str">
        <f>A148</f>
        <v>or would do so if it were not for any worsening of the financial position of the company for reasons relating to coronavirus</v>
      </c>
      <c r="B170" s="12" t="str">
        <f>B148</f>
        <v>Sch 4 - 8(2)</v>
      </c>
    </row>
    <row r="172" spans="1:7" ht="142.5">
      <c r="A172" s="3" t="s">
        <v>2415</v>
      </c>
      <c r="B172" s="12" t="s">
        <v>2417</v>
      </c>
    </row>
    <row r="173" spans="1:7" ht="28.5">
      <c r="A173" s="3" t="s">
        <v>2416</v>
      </c>
      <c r="B173" s="12" t="s">
        <v>2418</v>
      </c>
    </row>
    <row r="174" spans="1:7" ht="28.5">
      <c r="A174" s="3" t="s">
        <v>2330</v>
      </c>
      <c r="B174" s="12" t="s">
        <v>2331</v>
      </c>
    </row>
    <row r="175" spans="1:7" ht="57">
      <c r="A175" s="118" t="s">
        <v>2865</v>
      </c>
      <c r="B175" s="12" t="str">
        <f>B155</f>
        <v>A17(2)</v>
      </c>
    </row>
    <row r="176" spans="1:7" ht="36" outlineLevel="1">
      <c r="A176" s="3" t="str">
        <f t="shared" ref="A176:B179" si="1">A156</f>
        <v>the registrar of companies (and was it authenticated by or on behalf of the monitor)</v>
      </c>
      <c r="B176" s="12" t="str">
        <f t="shared" si="1"/>
        <v>A17(8)(a) &amp; Sch 4 - 32(3) &amp; Rule 1.5</v>
      </c>
    </row>
    <row r="177" spans="1:2" ht="28.5" outlineLevel="1">
      <c r="A177" s="3" t="str">
        <f t="shared" si="1"/>
        <v>every creditor of the company of whose claim the monitor is aware,</v>
      </c>
      <c r="B177" s="12" t="str">
        <f t="shared" si="1"/>
        <v>A17(8)(b)</v>
      </c>
    </row>
    <row r="178" spans="1:2" ht="57" outlineLevel="1">
      <c r="A178" s="3" t="str">
        <f t="shared" si="1"/>
        <v>in a case where the company is or has been an employer in respect of an occupational pension scheme that is not a money purchase scheme, the Pensions Regulator, and</v>
      </c>
      <c r="B178" s="12" t="str">
        <f t="shared" si="1"/>
        <v>A17(8)(c)</v>
      </c>
    </row>
    <row r="179" spans="1:2" ht="71.25" outlineLevel="1">
      <c r="A179" s="3" t="str">
        <f t="shared" si="1"/>
        <v>in a case where the company is an employer in respect of such a pension scheme that is an eligible scheme within the meaning given by section 126 of the Pensions Act 2004, the Board of the Pension Protection Fund.</v>
      </c>
      <c r="B179" s="12" t="str">
        <f t="shared" si="1"/>
        <v>A17(8)(d)</v>
      </c>
    </row>
    <row r="181" spans="1:2" ht="15">
      <c r="A181" s="7" t="s">
        <v>2323</v>
      </c>
      <c r="B181" s="12" t="s">
        <v>2324</v>
      </c>
    </row>
    <row r="183" spans="1:2" ht="42.75">
      <c r="A183" s="3" t="s">
        <v>2332</v>
      </c>
      <c r="B183" s="12" t="s">
        <v>2325</v>
      </c>
    </row>
    <row r="185" spans="1:2" ht="28.5">
      <c r="A185" s="3" t="s">
        <v>2333</v>
      </c>
      <c r="B185" s="12" t="s">
        <v>2334</v>
      </c>
    </row>
    <row r="186" spans="1:2">
      <c r="A186" s="3" t="s">
        <v>2338</v>
      </c>
      <c r="B186" s="12" t="s">
        <v>2339</v>
      </c>
    </row>
    <row r="187" spans="1:2" ht="36">
      <c r="A187" s="3" t="str">
        <f>A132</f>
        <v>the registrar of companies (and was it authenticated by or on behalf of the monitor)</v>
      </c>
      <c r="B187" s="12" t="str">
        <f>B132</f>
        <v>A17(8)(a) &amp; Sch 4 - 32(3) &amp; Rule 1.5</v>
      </c>
    </row>
    <row r="188" spans="1:2" ht="28.5">
      <c r="A188" s="3" t="str">
        <f t="shared" ref="A188:B190" si="2">A133</f>
        <v>every creditor of the company of whose claim the monitor is aware,</v>
      </c>
      <c r="B188" s="12" t="str">
        <f t="shared" si="2"/>
        <v>A17(8)(b)</v>
      </c>
    </row>
    <row r="189" spans="1:2" ht="57">
      <c r="A189" s="3" t="str">
        <f t="shared" si="2"/>
        <v>in a case where the company is or has been an employer in respect of an occupational pension scheme that is not a money purchase scheme, the Pensions Regulator, and</v>
      </c>
      <c r="B189" s="12" t="str">
        <f t="shared" si="2"/>
        <v>A17(8)(c)</v>
      </c>
    </row>
    <row r="190" spans="1:2" ht="71.25">
      <c r="A190" s="3" t="str">
        <f t="shared" si="2"/>
        <v>in a case where the company is an employer in respect of such a pension scheme that is an eligible scheme within the meaning given by section 126 of the Pensions Act 2004, the Board of the Pension Protection Fund.</v>
      </c>
      <c r="B190" s="12" t="str">
        <f t="shared" si="2"/>
        <v>A17(8)(d)</v>
      </c>
    </row>
    <row r="191" spans="1:2" ht="42.75">
      <c r="A191" s="3" t="str">
        <f>A136</f>
        <v>Was that notice given within the period of 5 days beginning with the day on which the duty to give the notice arises?</v>
      </c>
      <c r="B191" s="12" t="str">
        <f>B136</f>
        <v>Sch 4 - 32(1)</v>
      </c>
    </row>
    <row r="192" spans="1:2" ht="199.5">
      <c r="A192" s="3" t="str">
        <f>A137</f>
        <v>Did that notice state:
(a) the provision under which it is given,
(b) the nature of the notice,
(c) the date of the notice,
(d) that it is given by the monitor acting in that capacity,
(e) the name and contact details of the monitor (ie. 
(a) a postal address for the monitor, and
(b) either an email address, or a telephone number, through which the monitor may be contacted), and
(f) the identification details for the company to which it relates.</v>
      </c>
      <c r="B192" s="12" t="str">
        <f>B137</f>
        <v>Sch 4 - 32 (2) &amp; 49</v>
      </c>
    </row>
    <row r="193" spans="1:7" ht="57">
      <c r="A193" s="3" t="s">
        <v>2337</v>
      </c>
      <c r="B193" s="12" t="s">
        <v>2335</v>
      </c>
    </row>
    <row r="194" spans="1:7" ht="71.25">
      <c r="A194" s="3" t="s">
        <v>2431</v>
      </c>
      <c r="B194" s="12" t="s">
        <v>2430</v>
      </c>
    </row>
    <row r="195" spans="1:7" ht="28.5">
      <c r="A195" s="3" t="s">
        <v>2343</v>
      </c>
      <c r="B195" s="12" t="s">
        <v>2336</v>
      </c>
    </row>
    <row r="196" spans="1:7" ht="36">
      <c r="A196" s="3" t="str">
        <f>A132</f>
        <v>the registrar of companies (and was it authenticated by or on behalf of the monitor)</v>
      </c>
      <c r="B196" s="12" t="str">
        <f>B132</f>
        <v>A17(8)(a) &amp; Sch 4 - 32(3) &amp; Rule 1.5</v>
      </c>
    </row>
    <row r="197" spans="1:7" ht="28.5">
      <c r="A197" s="3" t="str">
        <f t="shared" ref="A197:B199" si="3">A133</f>
        <v>every creditor of the company of whose claim the monitor is aware,</v>
      </c>
      <c r="B197" s="12" t="str">
        <f t="shared" si="3"/>
        <v>A17(8)(b)</v>
      </c>
    </row>
    <row r="198" spans="1:7" ht="57">
      <c r="A198" s="3" t="str">
        <f t="shared" si="3"/>
        <v>in a case where the company is or has been an employer in respect of an occupational pension scheme that is not a money purchase scheme, the Pensions Regulator, and</v>
      </c>
      <c r="B198" s="12" t="str">
        <f t="shared" si="3"/>
        <v>A17(8)(c)</v>
      </c>
    </row>
    <row r="199" spans="1:7" ht="71.25">
      <c r="A199" s="3" t="str">
        <f t="shared" si="3"/>
        <v>in a case where the company is an employer in respect of such a pension scheme that is an eligible scheme within the meaning given by section 126 of the Pensions Act 2004, the Board of the Pension Protection Fund.</v>
      </c>
      <c r="B199" s="12" t="str">
        <f t="shared" si="3"/>
        <v>A17(8)(d)</v>
      </c>
    </row>
    <row r="200" spans="1:7" ht="42.75">
      <c r="A200" s="3" t="str">
        <f>A136</f>
        <v>Was that notice given within the period of 5 days beginning with the day on which the duty to give the notice arises?</v>
      </c>
      <c r="B200" s="12" t="str">
        <f>B136</f>
        <v>Sch 4 - 32(1)</v>
      </c>
    </row>
    <row r="201" spans="1:7" ht="199.5">
      <c r="A201" s="3" t="str">
        <f>A137</f>
        <v>Did that notice state:
(a) the provision under which it is given,
(b) the nature of the notice,
(c) the date of the notice,
(d) that it is given by the monitor acting in that capacity,
(e) the name and contact details of the monitor (ie. 
(a) a postal address for the monitor, and
(b) either an email address, or a telephone number, through which the monitor may be contacted), and
(f) the identification details for the company to which it relates.</v>
      </c>
      <c r="B201" s="12" t="str">
        <f>B137</f>
        <v>Sch 4 - 32 (2) &amp; 49</v>
      </c>
    </row>
    <row r="202" spans="1:7" ht="71.25">
      <c r="A202" s="3" t="str">
        <f>A194</f>
        <v>Did the notice state:
(a) the date on which the company entered into the relevant insolvency procedure, and
(b) the name and contact details of the supervisor of the voluntary arrangement?</v>
      </c>
      <c r="B202" s="12" t="str">
        <f>B194</f>
        <v>Sch 4 - 33</v>
      </c>
    </row>
    <row r="204" spans="1:7" ht="15">
      <c r="A204" s="7" t="s">
        <v>2260</v>
      </c>
    </row>
    <row r="206" spans="1:7" ht="42.75">
      <c r="A206" s="3" t="s">
        <v>2368</v>
      </c>
      <c r="B206" s="12" t="s">
        <v>2369</v>
      </c>
    </row>
    <row r="207" spans="1:7" ht="312">
      <c r="A207" s="13" t="s">
        <v>2366</v>
      </c>
      <c r="B207" s="12" t="s">
        <v>2370</v>
      </c>
      <c r="D207" s="12" t="s">
        <v>4024</v>
      </c>
      <c r="G207" s="45" t="s">
        <v>4023</v>
      </c>
    </row>
    <row r="208" spans="1:7" ht="60">
      <c r="A208" s="249" t="str">
        <f>A80</f>
        <v>AND UNTIL 30 SEPTEMBER 2020 ONLY, REPLACE THE IMMEDIATE AFOREMENTIONED STATEMENT WITH THE FOLLOWING STATEMENT:</v>
      </c>
    </row>
    <row r="209" spans="1:2" ht="128.25">
      <c r="A209" s="226" t="s">
        <v>2387</v>
      </c>
      <c r="B209" s="12" t="s">
        <v>2388</v>
      </c>
    </row>
    <row r="210" spans="1:2" ht="42.75">
      <c r="A210" s="13" t="s">
        <v>2367</v>
      </c>
      <c r="B210" s="12" t="s">
        <v>2372</v>
      </c>
    </row>
    <row r="211" spans="1:2" ht="57">
      <c r="A211" s="248" t="s">
        <v>2429</v>
      </c>
      <c r="B211" s="12" t="s">
        <v>2371</v>
      </c>
    </row>
    <row r="212" spans="1:2" ht="156.75">
      <c r="A212" s="3" t="s">
        <v>2453</v>
      </c>
      <c r="B212" s="12" t="s">
        <v>2438</v>
      </c>
    </row>
    <row r="214" spans="1:2" ht="42.75">
      <c r="A214" s="3" t="s">
        <v>2435</v>
      </c>
      <c r="B214" s="12" t="s">
        <v>2436</v>
      </c>
    </row>
    <row r="215" spans="1:2" ht="299.25">
      <c r="A215" s="3" t="s">
        <v>2445</v>
      </c>
      <c r="B215" s="12" t="s">
        <v>2444</v>
      </c>
    </row>
    <row r="216" spans="1:2" ht="24">
      <c r="A216" s="3" t="s">
        <v>2398</v>
      </c>
      <c r="B216" s="12" t="s">
        <v>2437</v>
      </c>
    </row>
    <row r="217" spans="1:2" ht="57">
      <c r="A217" s="3" t="s">
        <v>2454</v>
      </c>
      <c r="B217" s="12" t="s">
        <v>2432</v>
      </c>
    </row>
    <row r="218" spans="1:2" ht="57">
      <c r="A218" s="3" t="s">
        <v>2434</v>
      </c>
      <c r="B218" s="12" t="s">
        <v>2433</v>
      </c>
    </row>
    <row r="220" spans="1:2" ht="15">
      <c r="A220" s="7" t="s">
        <v>1349</v>
      </c>
    </row>
  </sheetData>
  <mergeCells count="1">
    <mergeCell ref="B1:G1"/>
  </mergeCells>
  <conditionalFormatting sqref="E1:E11 E13:E1048576">
    <cfRule type="cellIs" dxfId="232" priority="1" operator="equal">
      <formula>"Query raised"</formula>
    </cfRule>
    <cfRule type="cellIs" dxfId="231" priority="2" operator="equal">
      <formula>"No"</formula>
    </cfRule>
    <cfRule type="cellIs" dxfId="230" priority="3" operator="equal">
      <formula>"N/A"</formula>
    </cfRule>
    <cfRule type="cellIs" dxfId="229" priority="4" operator="equal">
      <formula>"Yes"</formula>
    </cfRule>
  </conditionalFormatting>
  <dataValidations count="2">
    <dataValidation type="list" allowBlank="1" showInputMessage="1" showErrorMessage="1" sqref="F30:F31 F33:F34 F23" xr:uid="{00000000-0002-0000-0400-000000000000}">
      <formula1>$J$7:$J$10</formula1>
    </dataValidation>
    <dataValidation type="list" allowBlank="1" showInputMessage="1" showErrorMessage="1" sqref="F35:F36 F32 F29 F24 F16 F7:F9 F13" xr:uid="{00000000-0002-0000-0400-000001000000}">
      <formula1>$J$7:$J$7</formula1>
    </dataValidation>
  </dataValidations>
  <hyperlinks>
    <hyperlink ref="A211" r:id="rId1" location="p00236" tooltip="Go to 1 Moratoriums in Great Britain (1) in " display="https://www.legislation.gov.uk/ukpga/2020/12/section/1/enacted - p00236" xr:uid="{00000000-0004-0000-0400-000000000000}"/>
  </hyperlinks>
  <printOptions gridLines="1"/>
  <pageMargins left="0.70866141732283472" right="0.70866141732283472" top="0.74803149606299213" bottom="0.74803149606299213" header="0.31496062992125984" footer="0.31496062992125984"/>
  <pageSetup scale="54" orientation="portrait" horizontalDpi="4294967293" verticalDpi="4294967293" r:id="rId2"/>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'Data validation lists'!$A$3:$A$7</xm:f>
          </x14:formula1>
          <xm:sqref>E3:E11 E13:E994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14"/>
  <sheetViews>
    <sheetView topLeftCell="A5" workbookViewId="0">
      <selection activeCell="B13" sqref="B13"/>
    </sheetView>
  </sheetViews>
  <sheetFormatPr defaultColWidth="9" defaultRowHeight="14.25"/>
  <cols>
    <col min="1" max="1" width="50.625" style="116" customWidth="1"/>
    <col min="2" max="2" width="10.625" style="75" customWidth="1"/>
    <col min="3" max="4" width="10.625" style="116" customWidth="1"/>
    <col min="5" max="5" width="50.625" style="116" customWidth="1"/>
    <col min="6" max="16384" width="9" style="159"/>
  </cols>
  <sheetData>
    <row r="1" spans="1:5">
      <c r="A1" s="191" t="s">
        <v>1811</v>
      </c>
      <c r="B1" s="188" t="s">
        <v>1812</v>
      </c>
      <c r="C1" s="192" t="s">
        <v>1813</v>
      </c>
      <c r="D1" s="193" t="s">
        <v>1814</v>
      </c>
      <c r="E1" s="194" t="s">
        <v>1815</v>
      </c>
    </row>
    <row r="2" spans="1:5" customFormat="1" ht="42.75">
      <c r="A2" s="46" t="str">
        <f>'E&amp;W_ALL progression'!A6</f>
        <v>Is the current bond adequate, taking into account current realisations and expected further recoveries?</v>
      </c>
      <c r="B2" s="219" t="s">
        <v>3682</v>
      </c>
      <c r="C2" s="225"/>
      <c r="D2" s="217"/>
      <c r="E2" s="218"/>
    </row>
    <row r="3" spans="1:5" ht="38.25">
      <c r="A3" s="166" t="s">
        <v>2053</v>
      </c>
      <c r="B3" s="160" t="s">
        <v>19</v>
      </c>
      <c r="C3" s="225"/>
      <c r="D3" s="165"/>
      <c r="E3" s="165"/>
    </row>
    <row r="4" spans="1:5" ht="28.5">
      <c r="A4" s="170" t="s">
        <v>1981</v>
      </c>
      <c r="B4" s="219" t="s">
        <v>3683</v>
      </c>
      <c r="C4" s="225"/>
      <c r="D4" s="169"/>
      <c r="E4" s="169"/>
    </row>
    <row r="5" spans="1:5" ht="57">
      <c r="A5" s="160" t="s">
        <v>1849</v>
      </c>
      <c r="B5" s="219" t="s">
        <v>3684</v>
      </c>
      <c r="C5" s="225"/>
      <c r="D5" s="165"/>
      <c r="E5" s="165"/>
    </row>
    <row r="6" spans="1:5" ht="71.25">
      <c r="A6" s="160" t="s">
        <v>1982</v>
      </c>
      <c r="B6" s="219" t="s">
        <v>3685</v>
      </c>
      <c r="C6" s="225"/>
      <c r="D6" s="169"/>
      <c r="E6" s="169"/>
    </row>
    <row r="7" spans="1:5" ht="57">
      <c r="A7" s="166" t="s">
        <v>1822</v>
      </c>
      <c r="B7" s="219" t="s">
        <v>3686</v>
      </c>
      <c r="C7" s="225"/>
      <c r="D7" s="169"/>
      <c r="E7" s="169"/>
    </row>
    <row r="8" spans="1:5" ht="51">
      <c r="A8" s="160" t="s">
        <v>4270</v>
      </c>
      <c r="B8" s="219" t="s">
        <v>3687</v>
      </c>
      <c r="C8" s="225"/>
      <c r="D8" s="168"/>
      <c r="E8" s="169"/>
    </row>
    <row r="9" spans="1:5" ht="57">
      <c r="A9" s="160" t="s">
        <v>4249</v>
      </c>
      <c r="B9" s="219" t="s">
        <v>3688</v>
      </c>
      <c r="C9" s="225"/>
      <c r="D9" s="168"/>
      <c r="E9" s="169"/>
    </row>
    <row r="10" spans="1:5" ht="57">
      <c r="A10" s="160" t="s">
        <v>4271</v>
      </c>
      <c r="B10" s="219" t="s">
        <v>3689</v>
      </c>
      <c r="C10" s="225"/>
      <c r="D10" s="168"/>
      <c r="E10" s="169"/>
    </row>
    <row r="11" spans="1:5" ht="57">
      <c r="A11" s="160" t="s">
        <v>4272</v>
      </c>
      <c r="B11" s="219" t="s">
        <v>3690</v>
      </c>
      <c r="C11" s="225"/>
      <c r="D11" s="168"/>
      <c r="E11" s="169"/>
    </row>
    <row r="12" spans="1:5" ht="71.25">
      <c r="A12" s="160" t="s">
        <v>4252</v>
      </c>
      <c r="B12" s="219" t="s">
        <v>3691</v>
      </c>
      <c r="C12" s="225"/>
      <c r="D12" s="168"/>
      <c r="E12" s="169"/>
    </row>
    <row r="13" spans="1:5" ht="76.5">
      <c r="A13" s="160" t="s">
        <v>4273</v>
      </c>
      <c r="B13" s="219" t="s">
        <v>3692</v>
      </c>
      <c r="C13" s="225"/>
      <c r="D13" s="168"/>
      <c r="E13" s="169"/>
    </row>
    <row r="14" spans="1:5">
      <c r="A14" s="166" t="s">
        <v>1817</v>
      </c>
      <c r="B14" s="220"/>
      <c r="C14" s="225"/>
      <c r="D14" s="164"/>
      <c r="E14" s="165"/>
    </row>
  </sheetData>
  <hyperlinks>
    <hyperlink ref="B2" location="'E&amp;W_ALL progression'!A6" display="'E&amp;W_ALL progression - bonding" xr:uid="{00000000-0004-0000-3200-000000000000}"/>
    <hyperlink ref="B4" location="'E&amp;W_ALL progression'!A12" display="'E&amp;W_ALL progression" xr:uid="{00000000-0004-0000-3200-000001000000}"/>
    <hyperlink ref="B5" location="'E&amp;W_ALL progression'!A14" display="'E&amp;W_ALL progression - file reviews" xr:uid="{00000000-0004-0000-3200-000002000000}"/>
    <hyperlink ref="B6" location="'E&amp;W_ALL progression'!A20" display="'E&amp;W_ALL progression - remuneration" xr:uid="{00000000-0004-0000-3200-000003000000}"/>
    <hyperlink ref="B7" location="'E&amp;W_ALL progression'!A24" display="'E&amp;W_ALL progression - time records" xr:uid="{00000000-0004-0000-3200-000004000000}"/>
    <hyperlink ref="B8" location="'E&amp;W_ALL progression'!A26" display="'E&amp;W_ALL progression - reporting" xr:uid="{00000000-0004-0000-3200-000005000000}"/>
    <hyperlink ref="B9" location="'E&amp;W_ALL progression'!A76" display="'E&amp;W_ALL progression - reporting delivery" xr:uid="{00000000-0004-0000-3200-000006000000}"/>
    <hyperlink ref="B10" location="'E&amp;W_ALL progression'!A86" display="'E&amp;W_ALL progression - reporting content" xr:uid="{00000000-0004-0000-3200-000007000000}"/>
    <hyperlink ref="B11" location="'E&amp;W_ALL progression'!A120" display="'E&amp;W_ALL progression - VA reporting" xr:uid="{00000000-0004-0000-3200-000008000000}"/>
    <hyperlink ref="B12" location="'E&amp;W_ALL progression'!A128" display="'E&amp;W_ALL progression - rem info requests (excl VAs)" xr:uid="{00000000-0004-0000-3200-000009000000}"/>
    <hyperlink ref="B13" location="'E&amp;W_ALL progression'!A147" display="'E&amp;W_ALL progression - SIP 2 requirements" xr:uid="{00000000-0004-0000-3200-00000A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6AB84C4E-760F-4B6E-B938-1B73182449E8}">
            <xm:f>'Data validation lists'!$A$6</xm:f>
            <x14:dxf>
              <fill>
                <patternFill>
                  <bgColor rgb="FFFF0000"/>
                </patternFill>
              </fill>
            </x14:dxf>
          </x14:cfRule>
          <x14:cfRule type="cellIs" priority="2" operator="equal" id="{0AE82B50-8EBB-4860-BA55-59992C9BEF3B}">
            <xm:f>'Data validation lists'!$A$5</xm:f>
            <x14:dxf>
              <fill>
                <patternFill>
                  <bgColor rgb="FF92D050"/>
                </patternFill>
              </fill>
            </x14:dxf>
          </x14:cfRule>
          <x14:cfRule type="cellIs" priority="3" operator="equal" id="{92513920-9C72-4432-84F1-5AFF2EB3100C}">
            <xm:f>'Data validation lists'!$A$4</xm:f>
            <x14:dxf>
              <fill>
                <patternFill>
                  <bgColor rgb="FFFFC000"/>
                </patternFill>
              </fill>
            </x14:dxf>
          </x14:cfRule>
          <x14:cfRule type="cellIs" priority="4" operator="equal" id="{7AF5C984-CFDA-4119-B54B-77BADFDBAAF0}">
            <xm:f>'Data validation lists'!$A$3</xm:f>
            <x14:dxf>
              <fill>
                <patternFill>
                  <bgColor rgb="FF92D050"/>
                </patternFill>
              </fill>
            </x14:dxf>
          </x14:cfRule>
          <xm:sqref>C1:C1048576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3200-000000000000}">
          <x14:formula1>
            <xm:f>'Data validation lists'!$A$3:$A$12</xm:f>
          </x14:formula1>
          <xm:sqref>C2:C14</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152"/>
  <sheetViews>
    <sheetView workbookViewId="0">
      <pane ySplit="3" topLeftCell="A132" activePane="bottomLeft" state="frozen"/>
      <selection pane="bottomLeft" activeCell="A147" sqref="A147"/>
    </sheetView>
  </sheetViews>
  <sheetFormatPr defaultColWidth="9" defaultRowHeight="14.25" outlineLevelRow="5"/>
  <cols>
    <col min="1" max="1" width="41.375" style="3" bestFit="1" customWidth="1"/>
    <col min="2" max="2" width="10" style="12" customWidth="1"/>
    <col min="3" max="3" width="11.625" style="12" customWidth="1"/>
    <col min="4" max="4" width="11" style="12" customWidth="1"/>
    <col min="5" max="5" width="9.875" style="3" customWidth="1"/>
    <col min="6" max="6" width="12.625" style="3" customWidth="1"/>
    <col min="7" max="7" width="34.25" style="3" customWidth="1"/>
    <col min="8" max="8" width="23.75" style="2" customWidth="1"/>
    <col min="9" max="16384" width="9" style="2"/>
  </cols>
  <sheetData>
    <row r="1" spans="1:8" s="1" customFormat="1" ht="15">
      <c r="A1" s="5" t="s">
        <v>3051</v>
      </c>
      <c r="B1" s="346" t="s">
        <v>226</v>
      </c>
      <c r="C1" s="346"/>
      <c r="D1" s="346"/>
      <c r="E1" s="346"/>
      <c r="F1" s="346"/>
      <c r="G1" s="346"/>
    </row>
    <row r="2" spans="1:8" s="1" customFormat="1" ht="46.5" customHeight="1">
      <c r="A2" s="7" t="s">
        <v>1232</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tr">
        <f>'SCOT_Corporate post appointment'!F2</f>
        <v>Associated query number</v>
      </c>
      <c r="G2" s="7" t="str">
        <f>'SCOT_Corporate post appointment'!G2</f>
        <v>Insert notes if N/A or dates of documents / publications or other relevant comments</v>
      </c>
      <c r="H2" s="7" t="str">
        <f>'SCOT_Corporate post appointment'!H2</f>
        <v>Other notes</v>
      </c>
    </row>
    <row r="3" spans="1:8" s="1" customFormat="1" ht="46.5" customHeight="1">
      <c r="A3" s="119" t="str">
        <f>'E&amp;W_ALL Pre appointment'!A2</f>
        <v>rows beneath blue highlights are grouped and needn't be answered individually. Italics indicates a sub-group</v>
      </c>
      <c r="B3" s="7"/>
      <c r="C3" s="7"/>
      <c r="D3" s="7"/>
      <c r="E3" s="7"/>
      <c r="F3" s="7"/>
      <c r="G3" s="7"/>
      <c r="H3" s="7"/>
    </row>
    <row r="4" spans="1:8" ht="15">
      <c r="A4" s="7" t="s">
        <v>14</v>
      </c>
    </row>
    <row r="5" spans="1:8" ht="15">
      <c r="A5" s="7"/>
    </row>
    <row r="6" spans="1:8" ht="42.75">
      <c r="A6" s="9" t="s">
        <v>20</v>
      </c>
    </row>
    <row r="7" spans="1:8">
      <c r="A7" s="9"/>
    </row>
    <row r="8" spans="1:8" ht="15">
      <c r="A8" s="44" t="s">
        <v>1235</v>
      </c>
    </row>
    <row r="9" spans="1:8" ht="15">
      <c r="A9" s="44"/>
    </row>
    <row r="10" spans="1:8">
      <c r="A10" s="3" t="s">
        <v>1263</v>
      </c>
    </row>
    <row r="12" spans="1:8">
      <c r="A12" s="3" t="s">
        <v>1234</v>
      </c>
    </row>
    <row r="13" spans="1:8" ht="15">
      <c r="A13" s="7"/>
    </row>
    <row r="14" spans="1:8" ht="15">
      <c r="A14" s="44" t="s">
        <v>1236</v>
      </c>
    </row>
    <row r="16" spans="1:8" ht="28.5">
      <c r="A16" s="3" t="str">
        <f>'E&amp;W_ALL case administration'!A14</f>
        <v>Have reviews been carried out in accordance with the firm’s policy?</v>
      </c>
    </row>
    <row r="17" spans="1:8" ht="42.75">
      <c r="A17" s="3" t="str">
        <f>'E&amp;W_ALL case administration'!A15</f>
        <v>Have issues noted in file reviews (other than asset realisation issues noted separately below) been followed up within a reasonable timescale?</v>
      </c>
    </row>
    <row r="18" spans="1:8" ht="28.5">
      <c r="A18" s="3" t="str">
        <f>'E&amp;W_ALL case administration'!A16</f>
        <v>Has the file review been signed by at least one of the appointees?</v>
      </c>
    </row>
    <row r="19" spans="1:8" ht="15">
      <c r="A19" s="7"/>
    </row>
    <row r="20" spans="1:8" ht="15">
      <c r="A20" s="44" t="s">
        <v>1237</v>
      </c>
    </row>
    <row r="21" spans="1:8" s="3" customFormat="1">
      <c r="B21" s="12"/>
      <c r="C21" s="12"/>
      <c r="D21" s="12"/>
      <c r="H21" s="2"/>
    </row>
    <row r="22" spans="1:8" s="3" customFormat="1" ht="36">
      <c r="A22" s="3" t="str">
        <f>'E&amp;W_ALL fees &amp; expenses'!A10</f>
        <v>On which basis or bases has the IP sought to fix remuneration?</v>
      </c>
      <c r="B22" s="12" t="str">
        <f>'E&amp;W_ALL fees &amp; expenses'!B10</f>
        <v>Rule 18.16 (2) and (3); 2.43; 8.30</v>
      </c>
      <c r="D22" s="12"/>
      <c r="E22" s="12"/>
      <c r="F22" s="12"/>
      <c r="G22" s="12"/>
      <c r="H22" s="2"/>
    </row>
    <row r="23" spans="1:8" s="3" customFormat="1" ht="42.75">
      <c r="A23" s="3" t="str">
        <f>'E&amp;W_ALL fees &amp; expenses'!A67</f>
        <v>Are the fees drawn in line with the basis or bases approved and if on a time basis, in line with the time recorded?</v>
      </c>
      <c r="H23" s="2"/>
    </row>
    <row r="24" spans="1:8" s="3" customFormat="1" ht="28.5">
      <c r="A24" s="6" t="s">
        <v>1245</v>
      </c>
      <c r="B24" s="12"/>
      <c r="C24" s="12"/>
      <c r="D24" s="12"/>
      <c r="H24" s="2"/>
    </row>
    <row r="25" spans="1:8" s="3" customFormat="1">
      <c r="A25" s="9"/>
      <c r="B25" s="12"/>
      <c r="C25" s="12"/>
      <c r="D25" s="12"/>
      <c r="H25" s="2"/>
    </row>
    <row r="26" spans="1:8" ht="15">
      <c r="A26" s="44" t="s">
        <v>1246</v>
      </c>
    </row>
    <row r="27" spans="1:8" s="3" customFormat="1" ht="15">
      <c r="A27" s="7"/>
      <c r="B27" s="12"/>
      <c r="C27" s="12"/>
      <c r="D27" s="12"/>
      <c r="H27" s="2"/>
    </row>
    <row r="28" spans="1:8" ht="15" outlineLevel="1">
      <c r="A28" s="119" t="s">
        <v>1800</v>
      </c>
      <c r="B28" s="3"/>
      <c r="C28" s="3"/>
      <c r="D28" s="3"/>
      <c r="H28" s="3"/>
    </row>
    <row r="29" spans="1:8" s="3" customFormat="1" ht="120.75" outlineLevel="1" thickBot="1">
      <c r="A29" s="3" t="str">
        <f>'E&amp;W_ALL reporting'!A6</f>
        <v xml:space="preserve">Has the administrator delivered a copy of a progress report for each and every six month period since the date of the administration order  to the registrar and creditors, within one month of the end of the period? (complete table below with details). </v>
      </c>
      <c r="B29" s="12" t="str">
        <f>'E&amp;W_ALL reporting'!B6</f>
        <v>Rule 18.6(1) (2) and (4)</v>
      </c>
      <c r="C29" s="12"/>
      <c r="H29" s="12" t="s">
        <v>1252</v>
      </c>
    </row>
    <row r="30" spans="1:8" s="3" customFormat="1" ht="120.75" outlineLevel="1" thickBot="1">
      <c r="B30" s="32" t="s">
        <v>477</v>
      </c>
      <c r="C30" s="32" t="s">
        <v>478</v>
      </c>
      <c r="D30" s="32" t="s">
        <v>230</v>
      </c>
      <c r="E30" s="32" t="s">
        <v>231</v>
      </c>
      <c r="F30" s="65"/>
      <c r="H30" s="12" t="s">
        <v>482</v>
      </c>
    </row>
    <row r="31" spans="1:8" s="3" customFormat="1" outlineLevel="1">
      <c r="B31" s="30"/>
      <c r="C31" s="30"/>
      <c r="D31" s="30"/>
      <c r="E31" s="113"/>
      <c r="H31" s="2"/>
    </row>
    <row r="32" spans="1:8" s="3" customFormat="1" outlineLevel="1">
      <c r="B32" s="30"/>
      <c r="C32" s="30"/>
      <c r="D32" s="30"/>
      <c r="E32" s="113"/>
      <c r="H32" s="2"/>
    </row>
    <row r="33" spans="1:8" s="3" customFormat="1" ht="78.75" customHeight="1" outlineLevel="1">
      <c r="B33" s="30"/>
      <c r="C33" s="30"/>
      <c r="D33" s="30"/>
      <c r="E33" s="113"/>
      <c r="H33" s="2"/>
    </row>
    <row r="34" spans="1:8" s="3" customFormat="1" outlineLevel="1">
      <c r="B34" s="30"/>
      <c r="C34" s="30"/>
      <c r="D34" s="30"/>
      <c r="E34" s="113"/>
      <c r="H34" s="2"/>
    </row>
    <row r="35" spans="1:8" s="3" customFormat="1" outlineLevel="1">
      <c r="B35" s="30"/>
      <c r="C35" s="30"/>
      <c r="D35" s="30"/>
      <c r="E35" s="113"/>
      <c r="H35" s="2"/>
    </row>
    <row r="36" spans="1:8" s="3" customFormat="1" ht="15" outlineLevel="1" thickBot="1">
      <c r="B36" s="31"/>
      <c r="C36" s="31"/>
      <c r="D36" s="31"/>
      <c r="E36" s="114"/>
      <c r="H36" s="2"/>
    </row>
    <row r="38" spans="1:8" ht="15" outlineLevel="1">
      <c r="A38" s="119" t="s">
        <v>1801</v>
      </c>
    </row>
    <row r="39" spans="1:8" ht="120.75" outlineLevel="1" thickBot="1">
      <c r="A39" s="3" t="str">
        <f>'E&amp;W_ALL reporting'!A17</f>
        <v xml:space="preserve">Has the IP delivered a copy of a progress report for each and every 12 month period since the date of the first appointment of a  trustee (other than the OR) / date of approval of the VA  to the creditors, within two months of the end of the period? (complete table below with details). </v>
      </c>
      <c r="B39" s="12" t="str">
        <f>'E&amp;W_ALL reporting'!B17</f>
        <v>Rule 18.8(1), (2) and (6) / rule 8.28(4)(b) / 2.41(4)(c )</v>
      </c>
      <c r="H39" s="12" t="s">
        <v>482</v>
      </c>
    </row>
    <row r="40" spans="1:8" ht="72.75" outlineLevel="1" thickBot="1">
      <c r="B40" s="32" t="s">
        <v>229</v>
      </c>
      <c r="C40" s="32" t="s">
        <v>228</v>
      </c>
      <c r="D40" s="32" t="s">
        <v>230</v>
      </c>
      <c r="E40" s="32" t="s">
        <v>231</v>
      </c>
      <c r="F40" s="65"/>
    </row>
    <row r="41" spans="1:8" s="12" customFormat="1" outlineLevel="1">
      <c r="A41" s="3"/>
      <c r="B41" s="30"/>
      <c r="C41" s="30"/>
      <c r="D41" s="30"/>
      <c r="E41" s="113"/>
      <c r="F41" s="3"/>
      <c r="G41" s="3"/>
      <c r="H41" s="2"/>
    </row>
    <row r="42" spans="1:8" outlineLevel="1">
      <c r="B42" s="30"/>
      <c r="C42" s="30"/>
      <c r="D42" s="30"/>
      <c r="E42" s="113"/>
    </row>
    <row r="43" spans="1:8" outlineLevel="1">
      <c r="B43" s="30"/>
      <c r="C43" s="30"/>
      <c r="D43" s="30"/>
      <c r="E43" s="113"/>
    </row>
    <row r="44" spans="1:8" outlineLevel="1">
      <c r="B44" s="30"/>
      <c r="C44" s="30"/>
      <c r="D44" s="30"/>
      <c r="E44" s="113"/>
    </row>
    <row r="45" spans="1:8" outlineLevel="1">
      <c r="B45" s="30"/>
      <c r="C45" s="30"/>
      <c r="D45" s="30"/>
      <c r="E45" s="113"/>
    </row>
    <row r="46" spans="1:8" ht="15" outlineLevel="1" thickBot="1">
      <c r="B46" s="31"/>
      <c r="C46" s="31"/>
      <c r="D46" s="31"/>
      <c r="E46" s="114"/>
    </row>
    <row r="47" spans="1:8" ht="28.5" outlineLevel="1">
      <c r="A47" s="3" t="str">
        <f>'E&amp;W_ALL reporting'!A25</f>
        <v>In a IVA, has the supervisor also delivered a copy to the debtor?</v>
      </c>
    </row>
    <row r="48" spans="1:8" ht="28.5" outlineLevel="1">
      <c r="A48" s="118" t="str">
        <f>'E&amp;W_ALL reporting'!A26</f>
        <v>In a CVA, has the supervisor also delivered a copy to:</v>
      </c>
    </row>
    <row r="49" spans="1:8" outlineLevel="2">
      <c r="A49" s="3" t="str">
        <f>'E&amp;W_ALL reporting'!A27</f>
        <v>the registrar</v>
      </c>
    </row>
    <row r="50" spans="1:8" outlineLevel="2">
      <c r="A50" s="3" t="str">
        <f>'E&amp;W_ALL reporting'!A28</f>
        <v>the company</v>
      </c>
    </row>
    <row r="51" spans="1:8" ht="28.5" outlineLevel="2">
      <c r="A51" s="3" t="str">
        <f>'E&amp;W_ALL reporting'!A29</f>
        <v>the members (unless the court has dispensed with the requirement)</v>
      </c>
    </row>
    <row r="52" spans="1:8" ht="28.5" outlineLevel="2">
      <c r="A52" s="3" t="str">
        <f>'E&amp;W_ALL reporting'!A30</f>
        <v>the company's auditors, if any and if the company is not in liquidation</v>
      </c>
    </row>
    <row r="55" spans="1:8" ht="15" outlineLevel="1">
      <c r="A55" s="119" t="s">
        <v>4112</v>
      </c>
    </row>
    <row r="56" spans="1:8" ht="15" outlineLevel="1">
      <c r="A56" s="7"/>
    </row>
    <row r="57" spans="1:8" ht="120.75" outlineLevel="1" thickBot="1">
      <c r="A57" s="3" t="str">
        <f>'E&amp;W_ALL reporting'!A35</f>
        <v xml:space="preserve">Has the liquidator delivered a copy of a progress report for each and every 12 month period since the date of the first appointment of a liquidator to the registrar, members and creditors, within two months of the end of the period? (complete table below with details). </v>
      </c>
      <c r="B57" s="12" t="str">
        <f>'E&amp;W_ALL reporting'!B35</f>
        <v>Rule 18.7(1), (2), (3) and (6) - CVL and rule 18.8(1), (2) and (5) - WUC</v>
      </c>
      <c r="H57" s="12" t="s">
        <v>482</v>
      </c>
    </row>
    <row r="58" spans="1:8" ht="72.75" outlineLevel="1" thickBot="1">
      <c r="B58" s="32" t="s">
        <v>229</v>
      </c>
      <c r="C58" s="32" t="s">
        <v>228</v>
      </c>
      <c r="D58" s="32" t="s">
        <v>230</v>
      </c>
      <c r="E58" s="32" t="s">
        <v>231</v>
      </c>
      <c r="F58" s="65"/>
    </row>
    <row r="59" spans="1:8" outlineLevel="1">
      <c r="B59" s="30"/>
      <c r="C59" s="30"/>
      <c r="D59" s="30"/>
      <c r="E59" s="113"/>
    </row>
    <row r="60" spans="1:8" outlineLevel="1">
      <c r="B60" s="30"/>
      <c r="C60" s="30"/>
      <c r="D60" s="30"/>
      <c r="E60" s="113"/>
    </row>
    <row r="61" spans="1:8" outlineLevel="1">
      <c r="B61" s="30"/>
      <c r="C61" s="30"/>
      <c r="D61" s="30"/>
      <c r="E61" s="113"/>
    </row>
    <row r="62" spans="1:8" outlineLevel="1">
      <c r="B62" s="30"/>
      <c r="C62" s="30"/>
      <c r="D62" s="30"/>
      <c r="E62" s="113"/>
    </row>
    <row r="63" spans="1:8" outlineLevel="1">
      <c r="B63" s="30"/>
      <c r="C63" s="30"/>
      <c r="D63" s="30"/>
      <c r="E63" s="113"/>
    </row>
    <row r="64" spans="1:8" ht="15" outlineLevel="1" thickBot="1">
      <c r="B64" s="31"/>
      <c r="C64" s="31"/>
      <c r="D64" s="31"/>
      <c r="E64" s="114"/>
    </row>
    <row r="66" spans="1:8" ht="15" outlineLevel="1">
      <c r="A66" s="119" t="s">
        <v>1802</v>
      </c>
    </row>
    <row r="67" spans="1:8" ht="120.75" outlineLevel="1" thickBot="1">
      <c r="A67" s="3" t="str">
        <f>'E&amp;W_ALL reporting'!A46</f>
        <v xml:space="preserve">Has the liquidator delivered a copy of a progress report for each and every 12 month period since the date of the first appointment of a liquidator  to the registrar and members, within two months of the end of the period? (complete table below with details). </v>
      </c>
      <c r="B67" s="12">
        <f>'E&amp;W_ALL reporting'!B46</f>
        <v>0</v>
      </c>
      <c r="H67" s="12" t="s">
        <v>482</v>
      </c>
    </row>
    <row r="68" spans="1:8" ht="72.75" outlineLevel="1" thickBot="1">
      <c r="B68" s="32" t="s">
        <v>229</v>
      </c>
      <c r="C68" s="32" t="s">
        <v>228</v>
      </c>
      <c r="D68" s="32" t="s">
        <v>230</v>
      </c>
      <c r="E68" s="32" t="s">
        <v>231</v>
      </c>
      <c r="F68" s="65"/>
    </row>
    <row r="69" spans="1:8" outlineLevel="1">
      <c r="B69" s="30"/>
      <c r="C69" s="30"/>
      <c r="D69" s="30"/>
      <c r="E69" s="113"/>
    </row>
    <row r="70" spans="1:8" outlineLevel="1">
      <c r="B70" s="30"/>
      <c r="C70" s="30"/>
      <c r="D70" s="30"/>
      <c r="E70" s="113"/>
    </row>
    <row r="71" spans="1:8" outlineLevel="1">
      <c r="B71" s="30"/>
      <c r="C71" s="30"/>
      <c r="D71" s="30"/>
      <c r="E71" s="113"/>
    </row>
    <row r="72" spans="1:8" outlineLevel="1">
      <c r="B72" s="30"/>
      <c r="C72" s="30"/>
      <c r="D72" s="30"/>
      <c r="E72" s="113"/>
    </row>
    <row r="73" spans="1:8" outlineLevel="1">
      <c r="B73" s="30"/>
      <c r="C73" s="30"/>
      <c r="D73" s="30"/>
      <c r="E73" s="113"/>
    </row>
    <row r="74" spans="1:8" ht="15" outlineLevel="1" thickBot="1">
      <c r="B74" s="31"/>
      <c r="C74" s="31"/>
      <c r="D74" s="31"/>
      <c r="E74" s="114"/>
    </row>
    <row r="76" spans="1:8" ht="15">
      <c r="A76" s="7" t="s">
        <v>1803</v>
      </c>
    </row>
    <row r="78" spans="1:8" ht="85.5">
      <c r="A78" s="3" t="str">
        <f>'E&amp;W_ALL reporting'!A57</f>
        <v>Where the office-holder has delivered a document by electronic means, is there a statement that the recipient may request a hard copy of the document, and a telephone number, email and postal address that may be used to make that request?</v>
      </c>
      <c r="B78" s="12" t="str">
        <f>'E&amp;W_ALL reporting'!B57</f>
        <v>rule 1.48</v>
      </c>
    </row>
    <row r="79" spans="1:8" ht="42.75">
      <c r="A79" s="3" t="str">
        <f>'E&amp;W_ALL reporting'!A58</f>
        <v>Where there have been hard copy requests, has the office-holder delivered it within five business days of receipt of the request?</v>
      </c>
      <c r="B79" s="12" t="str">
        <f>'E&amp;W_ALL reporting'!B58</f>
        <v xml:space="preserve">rule1.48 and 1.42 for delivery </v>
      </c>
    </row>
    <row r="80" spans="1:8" ht="85.5">
      <c r="A80" s="118" t="str">
        <f>'E&amp;W_ALL reporting'!A59</f>
        <v>Where the office-holder satisfies the requirement to deliver a document by uploading the document on a website, has the office-holder delivered a notice containing the following for particular documents (and where in brackets, for the general use of a website): (grouped to row 63)</v>
      </c>
      <c r="B80" s="12" t="str">
        <f>'E&amp;W_ALL reporting'!B59</f>
        <v>rule 1.49(2)  (and rule 1.50(1))</v>
      </c>
    </row>
    <row r="81" spans="1:2" ht="85.5" outlineLevel="1">
      <c r="A81" s="3" t="str">
        <f>'E&amp;W_ALL reporting'!A60</f>
        <v>a statement that the (future) document(s) is (will be made) available for viewing and downloading on a website (without notice to the recipient and that the office-holder will not be obliged to deliver any such documents to the recipient of the notice unless it is requested by that person)</v>
      </c>
      <c r="B81" s="12" t="str">
        <f>'E&amp;W_ALL reporting'!B60</f>
        <v>rule 1.49(2)(a) (and rule 1.50(1)(a))</v>
      </c>
    </row>
    <row r="82" spans="1:2" ht="48" outlineLevel="1">
      <c r="A82" s="3" t="str">
        <f>'E&amp;W_ALL reporting'!A61</f>
        <v>the website's address and any password necessary to view and download the document</v>
      </c>
      <c r="B82" s="12" t="str">
        <f>'E&amp;W_ALL reporting'!B61</f>
        <v>rule 1.49(2)(b) (and rule 1.50(1)(d))</v>
      </c>
    </row>
    <row r="83" spans="1:2" ht="114" outlineLevel="1">
      <c r="A83" s="3" t="str">
        <f>'E&amp;W_ALL reporting'!A62</f>
        <v>a statement that the person to whom the notice is delivered may request a hard copy of the document (of all documents currently available and all future documents which may be made available there) for viewing on the website with telephone number, email address and postal address which may be used to make that request</v>
      </c>
      <c r="B83" s="12" t="str">
        <f>'E&amp;W_ALL reporting'!B62</f>
        <v>rule 1.49(2)(c ) (and rule 1.50(1)(b) and (c ))</v>
      </c>
    </row>
    <row r="84" spans="1:2" ht="42.75">
      <c r="A84" s="3" t="str">
        <f>'E&amp;W_ALL reporting'!A63</f>
        <v>Where there have been hard copy requests, has the office-holder delivered it within five business days of receipt of the request?</v>
      </c>
      <c r="B84" s="12" t="str">
        <f>'E&amp;W_ALL reporting'!B63</f>
        <v>rule 1.49(3) (and rule 1.50(5)(a))</v>
      </c>
    </row>
    <row r="86" spans="1:2" ht="30">
      <c r="A86" s="119" t="s">
        <v>1804</v>
      </c>
    </row>
    <row r="87" spans="1:2" outlineLevel="1"/>
    <row r="88" spans="1:2" ht="28.5" outlineLevel="1">
      <c r="A88" s="128" t="s">
        <v>3518</v>
      </c>
      <c r="B88" s="12" t="str">
        <f>'E&amp;W_ALL reporting'!B67</f>
        <v>Rule 18.3(1)</v>
      </c>
    </row>
    <row r="89" spans="1:2" ht="99.75" outlineLevel="2">
      <c r="A89" s="3" t="str">
        <f>'E&amp;W_ALL reporting'!A68</f>
        <v>identification details for the proceedings (the full name of the court or hearing centre in which the proceedings are, or are to be, conducted, or where documents relating to the proceedings have been or will be filed, and if applicable, any number assigned to those proceedings by the court, the hearing centre or the adjudicator).</v>
      </c>
      <c r="B89" s="12" t="str">
        <f>'E&amp;W_ALL reporting'!B68</f>
        <v>Rule 18.3(1)(a) and rule 1.6</v>
      </c>
    </row>
    <row r="90" spans="1:2" ht="57" outlineLevel="2">
      <c r="A90" s="3" t="str">
        <f>'E&amp;W_ALL reporting'!A69</f>
        <v>identification details for the bankrupt, if relevant, (full name and residential address (subject to any order for limited disclosure made under Part 20)</v>
      </c>
      <c r="B90" s="12" t="str">
        <f>'E&amp;W_ALL reporting'!B69</f>
        <v>Rule 18.3(1)(b) and rule 1.6</v>
      </c>
    </row>
    <row r="91" spans="1:2" ht="42.75" outlineLevel="2">
      <c r="A91" s="3" t="str">
        <f>'E&amp;W_ALL reporting'!A70</f>
        <v>identification and contact details for the office-holder (the name of the office-holder and the nature of appointment held)</v>
      </c>
      <c r="B91" s="12" t="str">
        <f>'E&amp;W_ALL reporting'!B70</f>
        <v>Rule 18.3(1)(c ) and rule 1.6</v>
      </c>
    </row>
    <row r="92" spans="1:2" ht="48" outlineLevel="2">
      <c r="A92" s="3" t="str">
        <f>'E&amp;W_ALL reporting'!A71</f>
        <v>the date of appointment of the office-holder and any changes in the office-holder (ie. in the next report after any change)</v>
      </c>
      <c r="B92" s="12" t="str">
        <f>'E&amp;W_ALL reporting'!B71</f>
        <v>Rule 18.3(1)(d) and rule 18.3(3)</v>
      </c>
    </row>
    <row r="93" spans="1:2" ht="42.75" outlineLevel="2">
      <c r="A93" s="3" t="str">
        <f>'E&amp;W_ALL reporting'!A72</f>
        <v>details of the progress during the period of the report, including a summary account of receipts and payments during the period of the report</v>
      </c>
      <c r="B93" s="12" t="str">
        <f>'E&amp;W_ALL reporting'!B72</f>
        <v>Rule 18.3(1)(e )</v>
      </c>
    </row>
    <row r="94" spans="1:2" ht="57" outlineLevel="2">
      <c r="A94" s="3" t="str">
        <f>'E&amp;W_ALL reporting'!A73</f>
        <v>information relating to remuneration and expenses as follows, irrespective of whether payment was made in respect of them during the period of the report</v>
      </c>
      <c r="B94" s="12" t="str">
        <f>'E&amp;W_ALL reporting'!B73</f>
        <v>Rule 18.3(1)(f) and 18.4(2)</v>
      </c>
    </row>
    <row r="95" spans="1:2" ht="42.75" outlineLevel="2">
      <c r="A95" s="3" t="str">
        <f>'E&amp;W_ALL reporting'!A74</f>
        <v>the remuneration basis fixed, or, if not fixed at the date of the report, the steps taken during the period of the report to fix it</v>
      </c>
      <c r="B95" s="12" t="str">
        <f>'E&amp;W_ALL reporting'!B74</f>
        <v>Rule 18.4(1)(a)</v>
      </c>
    </row>
    <row r="96" spans="1:2" ht="28.5" outlineLevel="2">
      <c r="A96" s="128" t="s">
        <v>3519</v>
      </c>
      <c r="B96" s="12" t="str">
        <f>'E&amp;W_ALL reporting'!B75</f>
        <v>Rule 18.4(1)(b)</v>
      </c>
    </row>
    <row r="97" spans="1:3" ht="84" outlineLevel="3">
      <c r="A97" s="3" t="str">
        <f>'E&amp;W_ALL reporting'!A76</f>
        <v>the remuneration charged during the period of the report (and when reporting payments in a period, figures for the period and on a cumulative basis using a consistent format) and</v>
      </c>
      <c r="B97" s="12" t="str">
        <f>'E&amp;W_ALL reporting'!B76</f>
        <v>Rule 18.4(1)(b)(i)</v>
      </c>
      <c r="C97" s="12" t="str">
        <f>'E&amp;W_ALL reporting'!C76</f>
        <v>(SIP 9 wef 1 Dec 2015 para 18
SIP 9 wef 1 April 2021, para 36)</v>
      </c>
    </row>
    <row r="98" spans="1:3" ht="57" outlineLevel="3">
      <c r="A98" s="3" t="str">
        <f>'E&amp;W_ALL reporting'!A77</f>
        <v>where the report is the first since fixing the basis, the remuneration charged during periods covered in previous reports and a description of the things done during those periods</v>
      </c>
      <c r="B98" s="12" t="str">
        <f>'E&amp;W_ALL reporting'!B77</f>
        <v>Rule 18.4(1)(b)(ii)</v>
      </c>
    </row>
    <row r="99" spans="1:3" ht="28.5" outlineLevel="3">
      <c r="A99" s="3" t="str">
        <f>'E&amp;W_ALL reporting'!A78</f>
        <v>the amount of any set amount fixed (without apportionment to the period)</v>
      </c>
      <c r="B99" s="12" t="str">
        <f>'E&amp;W_ALL reporting'!B78</f>
        <v>Rule 18.4(1)(c )</v>
      </c>
    </row>
    <row r="100" spans="1:3" ht="28.5" outlineLevel="3">
      <c r="A100" s="3" t="str">
        <f>'E&amp;W_ALL reporting'!A79</f>
        <v>a statement of the expenses incurred during the period of the report</v>
      </c>
      <c r="B100" s="12" t="str">
        <f>'E&amp;W_ALL reporting'!B79</f>
        <v>Rule 18.4(1)(d)</v>
      </c>
    </row>
    <row r="101" spans="1:3" ht="28.5" outlineLevel="3">
      <c r="A101" s="128" t="s">
        <v>3526</v>
      </c>
      <c r="B101" s="12" t="str">
        <f>'E&amp;W_ALL reporting'!B80</f>
        <v>Rule 18.4(1)(e )</v>
      </c>
    </row>
    <row r="102" spans="1:3" ht="42.75" outlineLevel="4">
      <c r="A102" s="3" t="str">
        <f>'E&amp;W_ALL reporting'!A81</f>
        <v>the remuneration is likely to exceed any fees estimate sent to creditors or any approved fee estimate</v>
      </c>
      <c r="B102" s="12" t="str">
        <f>'E&amp;W_ALL reporting'!B81</f>
        <v>Rule 18.4(1)(e )(i)</v>
      </c>
    </row>
    <row r="103" spans="1:3" ht="71.25" outlineLevel="4">
      <c r="A103" s="3" t="str">
        <f>'E&amp;W_ALL reporting'!A82</f>
        <v>the expenses incurred or expected to be incurred are likely to exceed, or have exceeded, the details given to the creditors prior to the determination of the basis of the remuneration and</v>
      </c>
      <c r="B103" s="12" t="str">
        <f>'E&amp;W_ALL reporting'!B82</f>
        <v>Rule 18.4(1)(e )(ii)</v>
      </c>
    </row>
    <row r="104" spans="1:3" ht="36" outlineLevel="4">
      <c r="A104" s="3" t="str">
        <f>'E&amp;W_ALL reporting'!A83</f>
        <v>the reasons for that excess</v>
      </c>
      <c r="B104" s="12" t="str">
        <f>'E&amp;W_ALL reporting'!B83</f>
        <v>Rule 18.4(1)(e )(iii)</v>
      </c>
    </row>
    <row r="105" spans="1:3" ht="24" outlineLevel="4">
      <c r="A105" s="3" t="str">
        <f>'E&amp;W_ALL reporting'!A84</f>
        <v>a statement of the rights of creditors to:</v>
      </c>
      <c r="B105" s="12" t="str">
        <f>'E&amp;W_ALL reporting'!B84</f>
        <v>Rule 18.4(1)(f)</v>
      </c>
    </row>
    <row r="106" spans="1:3" ht="36" outlineLevel="4">
      <c r="A106" s="3" t="str">
        <f>'E&amp;W_ALL reporting'!A85</f>
        <v>request information about remuneration or expenses under rule 18.9 and</v>
      </c>
      <c r="B106" s="12" t="str">
        <f>'E&amp;W_ALL reporting'!B85</f>
        <v>Rule 18.4(1)(f)(i) and rule 18.9</v>
      </c>
    </row>
    <row r="107" spans="1:3" ht="36" outlineLevel="4">
      <c r="A107" s="3" t="str">
        <f>'E&amp;W_ALL reporting'!A86</f>
        <v>challenge the office-holder's remuneration and expenses under rule 18.34</v>
      </c>
      <c r="B107" s="12" t="str">
        <f>'E&amp;W_ALL reporting'!B86</f>
        <v>Rule 18.4(1)(f)(ii) and rule 18.9</v>
      </c>
    </row>
    <row r="108" spans="1:3" ht="120" outlineLevel="4">
      <c r="A108" s="128" t="s">
        <v>3520</v>
      </c>
      <c r="B108" s="12" t="str">
        <f>'E&amp;W_ALL reporting'!B87</f>
        <v>Rule 18.3(1)(g) and rule 18.10(1) and (2) - ADM, CVL and WUC; rule 18.13 - BKY; rule 18.12(1) and (2) - MVL</v>
      </c>
    </row>
    <row r="109" spans="1:3" ht="108" outlineLevel="5">
      <c r="A109" s="3" t="str">
        <f>'E&amp;W_ALL reporting'!A88</f>
        <v>the estimated value of the property divided among the creditors of the company during the period to which the account or summary relates; and</v>
      </c>
      <c r="B109" s="12" t="str">
        <f>'E&amp;W_ALL reporting'!B88</f>
        <v>Rule 18.10(2)(a) - ADM, CVL and WUC; rule 18.13(2)(a) - BKY; rule 18.12(2)(a) - MVL</v>
      </c>
    </row>
    <row r="110" spans="1:3" ht="108" outlineLevel="5">
      <c r="A110" s="3" t="str">
        <f>'E&amp;W_ALL reporting'!A89</f>
        <v>details of the valuation as a note to the account or summary of receipts and payments or report</v>
      </c>
      <c r="B110" s="12" t="str">
        <f>'E&amp;W_ALL reporting'!B89</f>
        <v>Rule 18.10(2)(b) - ADM, CVL and WUC; rule 18.13(2)(b) - BKY; rule 18.12(2)(b) - MVL</v>
      </c>
    </row>
    <row r="111" spans="1:3" ht="24" outlineLevel="4">
      <c r="A111" s="3" t="str">
        <f>'E&amp;W_ALL reporting'!A90</f>
        <v>details of what remains to be done</v>
      </c>
      <c r="B111" s="12" t="str">
        <f>'E&amp;W_ALL reporting'!B90</f>
        <v>Rule 18.3(1)(h)</v>
      </c>
    </row>
    <row r="112" spans="1:3" ht="28.5" outlineLevel="4">
      <c r="A112" s="3" t="str">
        <f>'E&amp;W_ALL reporting'!A91</f>
        <v>any other information of relevance to the creditors</v>
      </c>
      <c r="B112" s="12" t="str">
        <f>'E&amp;W_ALL reporting'!B91</f>
        <v>Rule 18.3(1)(i)</v>
      </c>
    </row>
    <row r="113" spans="1:3" ht="57" outlineLevel="2">
      <c r="A113" s="3" t="str">
        <f>'E&amp;W_ALL reporting'!A92</f>
        <v>Where a fee estimate has been provided, does the report state the actual hours and average rate (or rates) of the costs charged for each part of the work done?</v>
      </c>
    </row>
    <row r="114" spans="1:3" ht="42.75" outlineLevel="2">
      <c r="A114" s="3" t="str">
        <f>'E&amp;W_ALL reporting'!A93</f>
        <v>narrative of the work done (regardless of fee basis) using consistent divisions of activity as far as possible</v>
      </c>
    </row>
    <row r="115" spans="1:3" ht="108" outlineLevel="2">
      <c r="A115" s="3" t="str">
        <f>'E&amp;W_ALL reporting'!A94</f>
        <v>Were creditors (and until 1 April 2021, just the members in an MVL) told how to find a suitable explanatory note of their rights under the insolvency legislation (and is the guide up to date for any changes to SIP 9)?</v>
      </c>
      <c r="C115" s="12" t="str">
        <f>'E&amp;W_ALL reporting'!C103</f>
        <v>SIP 9 wef 1 April 2021 para 15
SIP 9 wef 1 December 2015 para 7 and SIP 9 wef 1 November 2011</v>
      </c>
    </row>
    <row r="116" spans="1:3" ht="185.25" outlineLevel="2">
      <c r="A116" s="3" t="str">
        <f>'E&amp;W_ALL reporting'!A95</f>
        <v>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(As this is a connected party transaction the level of detail needs to be greater than in the reporting of a third party transaction)</v>
      </c>
      <c r="B116" s="37" t="str">
        <f>'E&amp;W_ALL reporting'!B95</f>
        <v>sections 249 and 435</v>
      </c>
      <c r="C116" s="37" t="str">
        <f>'E&amp;W_ALL reporting'!C95</f>
        <v>SIP 13 until 29 April 2021, para 6 and 9;
SIP 13 wef 30 April 2021, para 7 and 11</v>
      </c>
    </row>
    <row r="117" spans="1:3" ht="99.75" outlineLevel="1">
      <c r="A117" s="3" t="str">
        <f>'E&amp;W_ALL reporting'!A96</f>
        <v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v>
      </c>
      <c r="B117" s="37"/>
      <c r="C117" s="37" t="str">
        <f>'E&amp;W_ALL reporting'!C96</f>
        <v>SIP 13 until 29 April 2021, para 7;
SIP 13 wef 30 April 2021, para 8</v>
      </c>
    </row>
    <row r="118" spans="1:3" ht="89.25" outlineLevel="1">
      <c r="A118" s="3" t="str">
        <f>'E&amp;W_ALL reporting'!A97</f>
        <v>Has the rationale for doing so and an explanation of why the officer holder was satisfied with the valuation also been disclosed?</v>
      </c>
      <c r="B118" s="37"/>
      <c r="C118" s="37" t="str">
        <f>'E&amp;W_ALL reporting'!C97</f>
        <v>SIP 13 until 29 April 2021, para 7;
SIP 13 wef 30 April 2021, para 8</v>
      </c>
    </row>
    <row r="120" spans="1:3" ht="15">
      <c r="A120" s="119" t="s">
        <v>3521</v>
      </c>
    </row>
    <row r="121" spans="1:3" ht="28.5" outlineLevel="1">
      <c r="A121" s="3" t="str">
        <f>'E&amp;W_ALL reporting'!A101</f>
        <v>Does the report detail the progress and prospects for full implementation of the VA?</v>
      </c>
      <c r="B121" s="12" t="str">
        <f>'E&amp;W_ALL reporting'!B101</f>
        <v>Rule 8.28(4) / 2.41(4)</v>
      </c>
    </row>
    <row r="122" spans="1:3" ht="42.75" outlineLevel="1">
      <c r="A122" s="3" t="str">
        <f>'E&amp;W_ALL reporting'!A102</f>
        <v>Is it accompanied by a summary R&amp;P, or if there haven't been any receipts and payments, a statement to that effect?</v>
      </c>
      <c r="B122" s="12" t="str">
        <f>'E&amp;W_ALL reporting'!B102</f>
        <v>Rule 8.28(8) / 2.41(9)</v>
      </c>
    </row>
    <row r="123" spans="1:3" ht="108" outlineLevel="1">
      <c r="A123" s="3" t="str">
        <f>'E&amp;W_ALL reporting'!A103</f>
        <v>Were creditors (and members in a CVA) told how to find a suitable explanatory note of their rights under the insolvency legislation (and is the guide up to date for any changes to SIP 9)?</v>
      </c>
      <c r="B123" s="3"/>
      <c r="C123" s="12" t="str">
        <f>'E&amp;W_ALL reporting'!C103</f>
        <v>SIP 9 wef 1 April 2021 para 15
SIP 9 wef 1 December 2015 para 7 and SIP 9 wef 1 November 2011</v>
      </c>
    </row>
    <row r="124" spans="1:3" ht="84" outlineLevel="1">
      <c r="A124" s="3" t="str">
        <f>'E&amp;W_ALL reporting'!A104</f>
        <v>Do reports include the amount of remuneration or expenses charged and incurred for the period being reported upon and on a cumulative basis?</v>
      </c>
      <c r="C124" s="12" t="str">
        <f>'E&amp;W_ALL reporting'!C104</f>
        <v xml:space="preserve">SIP 9 wef 1 December 2015
SIP 9 wef 1 April 2021, para 36 </v>
      </c>
    </row>
    <row r="125" spans="1:3" ht="120" outlineLevel="1">
      <c r="A125" s="3" t="str">
        <f>'E&amp;W_ALL reporting'!A105</f>
        <v>Has any increase in costs been reported at the first opportunity (and in CVAs from 1 April 2021, an explanation of the increase)?</v>
      </c>
      <c r="C125" s="12" t="str">
        <f>'E&amp;W_ALL reporting'!C105</f>
        <v xml:space="preserve">SIP 3.1, paragraph 16i and SIP 3.2 para 17i
(From 1 April 2021, SIP 3.2 para 18i)
</v>
      </c>
    </row>
    <row r="126" spans="1:3" ht="96" outlineLevel="1">
      <c r="A126" s="3" t="str">
        <f>'E&amp;W_ALL reporting'!A106</f>
        <v>Has the supervisor reported on the exercise of any discretions conferred on him at the next available opportunity?</v>
      </c>
      <c r="C126" s="12" t="str">
        <f>'E&amp;W_ALL reporting'!C106</f>
        <v>SIP 3.1, paragraph 16e and SIP 3.2 para 17e
(From 1 April 2021, SIP 3.2 para 18e)</v>
      </c>
    </row>
    <row r="127" spans="1:3" outlineLevel="1"/>
    <row r="128" spans="1:3" ht="60">
      <c r="A128" s="119" t="s">
        <v>3522</v>
      </c>
    </row>
    <row r="129" spans="1:2" outlineLevel="1"/>
    <row r="130" spans="1:2" ht="142.5" outlineLevel="1">
      <c r="A130" s="128" t="s">
        <v>3523</v>
      </c>
      <c r="B130" s="12" t="str">
        <f>'E&amp;W_ALL reporting'!B110</f>
        <v>rule 18.9(1)</v>
      </c>
    </row>
    <row r="131" spans="1:2" ht="24" outlineLevel="2">
      <c r="A131" s="3" t="str">
        <f>'E&amp;W_ALL reporting'!A111</f>
        <v>secured creditor</v>
      </c>
      <c r="B131" s="12" t="str">
        <f>'E&amp;W_ALL reporting'!B111</f>
        <v>rule 18.9(1)(a)</v>
      </c>
    </row>
    <row r="132" spans="1:2" ht="42.75" outlineLevel="2">
      <c r="A132" s="3" t="str">
        <f>'E&amp;W_ALL reporting'!A112</f>
        <v>an unsecured creditor with concurrence of at least 5% in value of the unsecured creditors (including the creditor in question)</v>
      </c>
      <c r="B132" s="12" t="str">
        <f>'E&amp;W_ALL reporting'!B112</f>
        <v>rule 18.9(1)(b)</v>
      </c>
    </row>
    <row r="133" spans="1:2" ht="57" outlineLevel="2">
      <c r="A133" s="3" t="str">
        <f>'E&amp;W_ALL reporting'!A113</f>
        <v>members of the company in an MVL with at least 5% of the total voting rights of all the members having the right to vote at general meetings of the company</v>
      </c>
      <c r="B133" s="12" t="str">
        <f>'E&amp;W_ALL reporting'!B113</f>
        <v>rule 18.9(1)(c )</v>
      </c>
    </row>
    <row r="134" spans="1:2" ht="28.5" outlineLevel="2">
      <c r="A134" s="3" t="str">
        <f>'E&amp;W_ALL reporting'!A114</f>
        <v>any unsecured creditor with permission of the court</v>
      </c>
      <c r="B134" s="12" t="str">
        <f>'E&amp;W_ALL reporting'!B114</f>
        <v>rule 18.9(1)(d)</v>
      </c>
    </row>
    <row r="135" spans="1:2" ht="28.5" outlineLevel="2">
      <c r="A135" s="3" t="str">
        <f>'E&amp;W_ALL reporting'!A115</f>
        <v>any member of the company in an MVL with permission of the court</v>
      </c>
      <c r="B135" s="12" t="str">
        <f>'E&amp;W_ALL reporting'!B115</f>
        <v>rule 18.9(1)(e )</v>
      </c>
    </row>
    <row r="136" spans="1:2" ht="28.5" outlineLevel="1">
      <c r="A136" s="118" t="s">
        <v>3524</v>
      </c>
      <c r="B136" s="12" t="str">
        <f>'E&amp;W_ALL reporting'!B116</f>
        <v>Rule 18.9(3)</v>
      </c>
    </row>
    <row r="137" spans="1:2" ht="24" outlineLevel="2">
      <c r="A137" s="3" t="str">
        <f>'E&amp;W_ALL reporting'!A117</f>
        <v>provided all the information requested</v>
      </c>
      <c r="B137" s="12" t="str">
        <f>'E&amp;W_ALL reporting'!B117</f>
        <v>Rule 18.9(3)(a)</v>
      </c>
    </row>
    <row r="138" spans="1:2" ht="24" outlineLevel="2">
      <c r="A138" s="3" t="str">
        <f>'E&amp;W_ALL reporting'!A118</f>
        <v>provided some of the information requested; or</v>
      </c>
      <c r="B138" s="12" t="str">
        <f>'E&amp;W_ALL reporting'!B118</f>
        <v>Rule 18.9(3)(b)</v>
      </c>
    </row>
    <row r="139" spans="1:2" ht="24" outlineLevel="2">
      <c r="A139" s="3" t="str">
        <f>'E&amp;W_ALL reporting'!A119</f>
        <v>declined to provide the information requested.</v>
      </c>
      <c r="B139" s="12" t="str">
        <f>'E&amp;W_ALL reporting'!B119</f>
        <v>Rule 18.9(3)(c )</v>
      </c>
    </row>
    <row r="140" spans="1:2" ht="71.25" outlineLevel="1">
      <c r="A140" s="118" t="s">
        <v>3525</v>
      </c>
      <c r="B140" s="12" t="str">
        <f>'E&amp;W_ALL reporting'!B120</f>
        <v>Rule 18.9(4) and (5)</v>
      </c>
    </row>
    <row r="141" spans="1:2" ht="28.5" hidden="1" outlineLevel="4">
      <c r="A141" s="3" t="str">
        <f>'E&amp;W_ALL reporting'!A121</f>
        <v>the time or cost of preparation of the information would be excessive; or</v>
      </c>
      <c r="B141" s="12" t="str">
        <f>'E&amp;W_ALL reporting'!B121</f>
        <v>Rule 18.9(4)(a)</v>
      </c>
    </row>
    <row r="142" spans="1:2" ht="28.5" hidden="1" outlineLevel="4">
      <c r="A142" s="3" t="str">
        <f>'E&amp;W_ALL reporting'!A122</f>
        <v>disclosure of the information would be prejudicial to the benefit of the conduct of the proceedings;</v>
      </c>
      <c r="B142" s="12" t="str">
        <f>'E&amp;W_ALL reporting'!B122</f>
        <v>Rule 18.9(4)(b)</v>
      </c>
    </row>
    <row r="143" spans="1:2" ht="42.75" hidden="1" outlineLevel="4">
      <c r="A143" s="3" t="str">
        <f>'E&amp;W_ALL reporting'!A123</f>
        <v>disclosure of the information might reasonably be expected to lead to violence against any person; or</v>
      </c>
      <c r="B143" s="12" t="str">
        <f>'E&amp;W_ALL reporting'!B123</f>
        <v>Rule 18.9(4)(c )</v>
      </c>
    </row>
    <row r="144" spans="1:2" ht="28.5" hidden="1" outlineLevel="4">
      <c r="A144" s="3" t="str">
        <f>'E&amp;W_ALL reporting'!A124</f>
        <v>the office-holder is subject to an obligation of confidentiality in relation to the information.</v>
      </c>
      <c r="B144" s="12" t="str">
        <f>'E&amp;W_ALL reporting'!B124</f>
        <v>Rule 18.9(4)(d)</v>
      </c>
    </row>
    <row r="147" spans="1:3" ht="15">
      <c r="A147" s="119" t="s">
        <v>4113</v>
      </c>
    </row>
    <row r="148" spans="1:3" outlineLevel="1"/>
    <row r="149" spans="1:3" ht="57" outlineLevel="1">
      <c r="A149" s="3" t="str">
        <f>'E&amp;W_ALL reporting'!A129</f>
        <v>Does the first progress report contain a statement dealing with the office holder’s initial assessment, whether any further investigations or action were considered, and the outcome?</v>
      </c>
      <c r="B149" s="3"/>
      <c r="C149" s="12" t="str">
        <f>'E&amp;W_ALL reporting'!C129</f>
        <v>SIP 2, para 17a</v>
      </c>
    </row>
    <row r="150" spans="1:3" ht="57" outlineLevel="1">
      <c r="A150" s="3" t="str">
        <f>'E&amp;W_ALL reporting'!A130</f>
        <v>Do subsequent progress reports include a statement dealing with investigations and actions concluded during the period, and those that are continuing?</v>
      </c>
      <c r="C150" s="12" t="str">
        <f>'E&amp;W_ALL reporting'!C130</f>
        <v>SIP 2, para 17b</v>
      </c>
    </row>
    <row r="152" spans="1:3" ht="15">
      <c r="A152" s="7" t="s">
        <v>1349</v>
      </c>
    </row>
  </sheetData>
  <mergeCells count="1">
    <mergeCell ref="B1:G1"/>
  </mergeCells>
  <conditionalFormatting sqref="E1:E1048576">
    <cfRule type="cellIs" dxfId="9" priority="1" operator="equal">
      <formula>"Query raised"</formula>
    </cfRule>
    <cfRule type="cellIs" dxfId="8" priority="2" operator="equal">
      <formula>"No"</formula>
    </cfRule>
    <cfRule type="cellIs" dxfId="7" priority="3" operator="equal">
      <formula>"N/A"</formula>
    </cfRule>
    <cfRule type="cellIs" dxfId="6" priority="4" operator="equal">
      <formula>"Yes"</formula>
    </cfRule>
    <cfRule type="cellIs" dxfId="5" priority="5" operator="equal">
      <formula>"Yes"</formula>
    </cfRule>
  </conditionalFormatting>
  <dataValidations count="1">
    <dataValidation type="list" allowBlank="1" showInputMessage="1" showErrorMessage="1" sqref="E37 E151 E25 E15" xr:uid="{00000000-0002-0000-3300-000000000000}">
      <formula1>$J$11:$J$11</formula1>
    </dataValidation>
  </dataValidations>
  <printOptions gridLines="1"/>
  <pageMargins left="0.70866141732283472" right="0.70866141732283472" top="0.74803149606299213" bottom="0.74803149606299213" header="0.31496062992125984" footer="0.31496062992125984"/>
  <pageSetup scale="47"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300-000001000000}">
          <x14:formula1>
            <xm:f>'Data validation lists'!$A$3:$A$7</xm:f>
          </x14:formula1>
          <xm:sqref>E12 E16:E18 E23:E24 E28:E29 E38:E39 E55:E57 E66:E67 E8 E4 E6 E14 E20 E26 E31:E36 E41:E52 E59:E64 E69:E74 E76 E78:E84 E86 E88:E118 E120:E126 E128:E144 E147 E149:E150</xm:sqref>
        </x14:dataValidation>
        <x14:dataValidation type="list" allowBlank="1" showInputMessage="1" showErrorMessage="1" xr:uid="{00000000-0002-0000-3300-000002000000}">
          <x14:formula1>
            <xm:f>'Data validation lists'!$A$15:$A$22</xm:f>
          </x14:formula1>
          <xm:sqref>E22</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I130"/>
  <sheetViews>
    <sheetView workbookViewId="0">
      <pane ySplit="3" topLeftCell="A4" activePane="bottomLeft" state="frozen"/>
      <selection pane="bottomLeft" activeCell="A6" sqref="A6"/>
    </sheetView>
  </sheetViews>
  <sheetFormatPr defaultColWidth="9" defaultRowHeight="14.25" outlineLevelRow="1"/>
  <cols>
    <col min="1" max="1" width="41.375" style="3" bestFit="1" customWidth="1"/>
    <col min="2" max="2" width="10" style="12" customWidth="1"/>
    <col min="3" max="3" width="11.625" style="12" customWidth="1"/>
    <col min="4" max="4" width="11" style="12" customWidth="1"/>
    <col min="5" max="5" width="9.875" style="3" customWidth="1"/>
    <col min="6" max="6" width="12.625" style="3" customWidth="1"/>
    <col min="7" max="7" width="34.25" style="3" customWidth="1"/>
    <col min="8" max="8" width="23.75" style="2" customWidth="1"/>
    <col min="9" max="16384" width="9" style="2"/>
  </cols>
  <sheetData>
    <row r="1" spans="1:9" s="1" customFormat="1" ht="15">
      <c r="A1" s="5" t="s">
        <v>3049</v>
      </c>
      <c r="B1" s="346" t="s">
        <v>2196</v>
      </c>
      <c r="C1" s="346"/>
      <c r="D1" s="346"/>
      <c r="E1" s="346"/>
      <c r="F1" s="346"/>
      <c r="G1" s="346"/>
    </row>
    <row r="2" spans="1:9" s="1" customFormat="1" ht="46.5" customHeight="1">
      <c r="A2" s="7" t="s">
        <v>1232</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tr">
        <f>'SCOT_Corporate post appointment'!F2</f>
        <v>Associated query number</v>
      </c>
      <c r="G2" s="7" t="str">
        <f>'SCOT_Corporate post appointment'!G2</f>
        <v>Insert notes if N/A or dates of documents / publications or other relevant comments</v>
      </c>
      <c r="H2" s="7" t="str">
        <f>'SCOT_Corporate post appointment'!H2</f>
        <v>Other notes</v>
      </c>
    </row>
    <row r="3" spans="1:9" s="1" customFormat="1" ht="46.5" customHeight="1">
      <c r="A3" s="119" t="str">
        <f>'E&amp;W_ALL Pre appointment'!A2</f>
        <v>rows beneath blue highlights are grouped and needn't be answered individually. Italics indicates a sub-group</v>
      </c>
      <c r="B3" s="7"/>
      <c r="C3" s="7"/>
      <c r="D3" s="7"/>
      <c r="E3" s="7"/>
      <c r="F3" s="7"/>
      <c r="G3" s="7"/>
      <c r="H3" s="7"/>
    </row>
    <row r="4" spans="1:9" ht="15">
      <c r="A4" s="7" t="s">
        <v>14</v>
      </c>
      <c r="B4" s="206"/>
      <c r="C4" s="206"/>
      <c r="D4" s="206"/>
      <c r="E4" s="206"/>
      <c r="F4" s="206"/>
      <c r="G4" s="206"/>
      <c r="H4" s="238"/>
      <c r="I4" s="238"/>
    </row>
    <row r="5" spans="1:9" ht="15">
      <c r="A5" s="7"/>
      <c r="B5" s="206"/>
      <c r="C5" s="206"/>
      <c r="D5" s="206"/>
      <c r="E5" s="206"/>
      <c r="F5" s="206"/>
      <c r="G5" s="206"/>
      <c r="H5" s="238"/>
      <c r="I5" s="238"/>
    </row>
    <row r="6" spans="1:9" ht="42.75">
      <c r="A6" s="9" t="s">
        <v>20</v>
      </c>
      <c r="B6" s="206"/>
      <c r="C6" s="206"/>
      <c r="D6" s="206"/>
      <c r="E6" s="206"/>
      <c r="F6" s="206"/>
      <c r="G6" s="206"/>
      <c r="H6" s="238"/>
      <c r="I6" s="238"/>
    </row>
    <row r="7" spans="1:9">
      <c r="A7" s="9"/>
      <c r="B7" s="206"/>
      <c r="C7" s="206"/>
      <c r="D7" s="206"/>
      <c r="E7" s="206"/>
      <c r="F7" s="206"/>
      <c r="G7" s="206"/>
      <c r="H7" s="238"/>
      <c r="I7" s="238"/>
    </row>
    <row r="8" spans="1:9" ht="15">
      <c r="A8" s="44" t="s">
        <v>1235</v>
      </c>
      <c r="B8" s="206"/>
      <c r="C8" s="206"/>
      <c r="D8" s="206"/>
      <c r="E8" s="206"/>
      <c r="F8" s="206"/>
      <c r="G8" s="206"/>
      <c r="H8" s="238"/>
      <c r="I8" s="238"/>
    </row>
    <row r="9" spans="1:9" ht="15">
      <c r="A9" s="44"/>
      <c r="B9" s="206"/>
      <c r="C9" s="206"/>
      <c r="D9" s="206"/>
      <c r="E9" s="206"/>
      <c r="F9" s="206"/>
      <c r="G9" s="206"/>
      <c r="H9" s="238"/>
      <c r="I9" s="238"/>
    </row>
    <row r="10" spans="1:9">
      <c r="A10" s="3" t="s">
        <v>1263</v>
      </c>
      <c r="B10" s="206"/>
      <c r="C10" s="206"/>
      <c r="D10" s="206"/>
      <c r="E10" s="206"/>
      <c r="F10" s="206"/>
      <c r="G10" s="206"/>
      <c r="H10" s="238"/>
      <c r="I10" s="238"/>
    </row>
    <row r="11" spans="1:9">
      <c r="B11" s="206"/>
      <c r="C11" s="206"/>
      <c r="D11" s="206"/>
      <c r="E11" s="206"/>
      <c r="F11" s="206"/>
      <c r="G11" s="206"/>
      <c r="H11" s="238"/>
      <c r="I11" s="238"/>
    </row>
    <row r="12" spans="1:9">
      <c r="A12" s="3" t="s">
        <v>1234</v>
      </c>
      <c r="B12" s="206"/>
      <c r="C12" s="206"/>
      <c r="D12" s="206"/>
      <c r="E12" s="206"/>
      <c r="F12" s="206"/>
      <c r="G12" s="206"/>
      <c r="H12" s="238"/>
      <c r="I12" s="238"/>
    </row>
    <row r="13" spans="1:9" ht="15">
      <c r="A13" s="7"/>
      <c r="B13" s="206"/>
      <c r="C13" s="206"/>
      <c r="D13" s="206"/>
      <c r="E13" s="206"/>
      <c r="F13" s="206"/>
      <c r="G13" s="206"/>
      <c r="H13" s="238"/>
      <c r="I13" s="238"/>
    </row>
    <row r="14" spans="1:9" ht="15">
      <c r="A14" s="44" t="s">
        <v>1236</v>
      </c>
      <c r="B14" s="206"/>
      <c r="C14" s="206"/>
      <c r="D14" s="206"/>
      <c r="E14" s="206"/>
      <c r="F14" s="206"/>
      <c r="G14" s="206"/>
      <c r="H14" s="238"/>
      <c r="I14" s="238"/>
    </row>
    <row r="15" spans="1:9">
      <c r="B15" s="206"/>
      <c r="C15" s="206"/>
      <c r="D15" s="206"/>
      <c r="E15" s="206"/>
      <c r="F15" s="206"/>
      <c r="G15" s="206"/>
      <c r="H15" s="238"/>
      <c r="I15" s="238"/>
    </row>
    <row r="16" spans="1:9" ht="28.5">
      <c r="A16" s="3" t="str">
        <f>'E&amp;W_ALL case administration'!A14</f>
        <v>Have reviews been carried out in accordance with the firm’s policy?</v>
      </c>
      <c r="B16" s="206"/>
      <c r="C16" s="206"/>
      <c r="D16" s="206"/>
      <c r="E16" s="206"/>
      <c r="F16" s="206"/>
      <c r="G16" s="206"/>
      <c r="H16" s="238"/>
      <c r="I16" s="238"/>
    </row>
    <row r="17" spans="1:9" ht="42.75">
      <c r="A17" s="3" t="str">
        <f>'E&amp;W_ALL case administration'!A15</f>
        <v>Have issues noted in file reviews (other than asset realisation issues noted separately below) been followed up within a reasonable timescale?</v>
      </c>
      <c r="B17" s="206"/>
      <c r="C17" s="206"/>
      <c r="D17" s="206"/>
      <c r="E17" s="206"/>
      <c r="F17" s="206"/>
      <c r="G17" s="206"/>
      <c r="H17" s="238"/>
      <c r="I17" s="238"/>
    </row>
    <row r="18" spans="1:9" ht="28.5">
      <c r="A18" s="3" t="str">
        <f>'E&amp;W_ALL case administration'!A16</f>
        <v>Has the file review been signed by at least one of the appointees?</v>
      </c>
      <c r="B18" s="206"/>
      <c r="C18" s="206"/>
      <c r="D18" s="206"/>
      <c r="E18" s="206"/>
      <c r="F18" s="206"/>
      <c r="G18" s="206"/>
      <c r="H18" s="238"/>
      <c r="I18" s="238"/>
    </row>
    <row r="19" spans="1:9" ht="15">
      <c r="A19" s="7"/>
      <c r="B19" s="206"/>
      <c r="C19" s="206"/>
      <c r="D19" s="206"/>
      <c r="E19" s="206"/>
      <c r="F19" s="206"/>
      <c r="G19" s="206"/>
      <c r="H19" s="238"/>
      <c r="I19" s="238"/>
    </row>
    <row r="20" spans="1:9" ht="15">
      <c r="A20" s="44" t="s">
        <v>1237</v>
      </c>
      <c r="B20" s="206"/>
      <c r="C20" s="206"/>
      <c r="D20" s="206"/>
      <c r="E20" s="206"/>
      <c r="F20" s="206"/>
      <c r="G20" s="206"/>
      <c r="H20" s="238"/>
      <c r="I20" s="238"/>
    </row>
    <row r="21" spans="1:9" s="3" customFormat="1">
      <c r="B21" s="206"/>
      <c r="C21" s="206"/>
      <c r="D21" s="206"/>
      <c r="E21" s="206"/>
      <c r="F21" s="206"/>
      <c r="G21" s="206"/>
      <c r="H21" s="238"/>
      <c r="I21" s="206"/>
    </row>
    <row r="22" spans="1:9" s="3" customFormat="1" ht="101.25">
      <c r="A22" s="3" t="str">
        <f>'SCOT_Corporate fees &amp; expenses'!A14</f>
        <v>On which basis or bases has the IP sought to fix remuneration?</v>
      </c>
      <c r="B22" s="206"/>
      <c r="C22" s="206"/>
      <c r="D22" s="206"/>
      <c r="E22" s="206"/>
      <c r="F22" s="206"/>
      <c r="G22" s="206" t="str">
        <f>'SCOT_Corporate fees &amp; expenses'!G14</f>
        <v>In ADM, CVL and court liquidation, the basis may be one or more of:
a percentage of the value of the company's property with which, the administrator has to deal / the liquidator has realised (and different percentages may be applied to different things done);
by reference to the work reasonably undertaken; or
a set amount (CVA&amp;A Rule 3.97 and RWU Rule 7.11(8) &amp; (9))</v>
      </c>
      <c r="H22" s="206"/>
      <c r="I22" s="206"/>
    </row>
    <row r="23" spans="1:9" s="3" customFormat="1" ht="42.75">
      <c r="A23" s="3" t="str">
        <f>'E&amp;W_ALL fees &amp; expenses'!A67</f>
        <v>Are the fees drawn in line with the basis or bases approved and if on a time basis, in line with the time recorded?</v>
      </c>
      <c r="B23" s="206"/>
      <c r="C23" s="206"/>
      <c r="D23" s="206"/>
      <c r="E23" s="206"/>
      <c r="F23" s="206"/>
      <c r="G23" s="206"/>
      <c r="H23" s="238"/>
      <c r="I23" s="206"/>
    </row>
    <row r="24" spans="1:9" s="3" customFormat="1" ht="28.5">
      <c r="A24" s="6" t="s">
        <v>1245</v>
      </c>
      <c r="B24" s="206"/>
      <c r="C24" s="206"/>
      <c r="D24" s="206"/>
      <c r="E24" s="206"/>
      <c r="F24" s="206"/>
      <c r="G24" s="206"/>
      <c r="H24" s="238"/>
      <c r="I24" s="206"/>
    </row>
    <row r="25" spans="1:9" s="3" customFormat="1">
      <c r="A25" s="9"/>
      <c r="B25" s="206"/>
      <c r="C25" s="206"/>
      <c r="D25" s="206"/>
      <c r="E25" s="206"/>
      <c r="F25" s="206"/>
      <c r="G25" s="206"/>
      <c r="H25" s="238"/>
      <c r="I25" s="206"/>
    </row>
    <row r="26" spans="1:9" ht="15">
      <c r="A26" s="44" t="s">
        <v>3463</v>
      </c>
      <c r="B26" s="206"/>
      <c r="C26" s="206"/>
      <c r="D26" s="206"/>
      <c r="E26" s="206"/>
      <c r="F26" s="206"/>
      <c r="G26" s="206"/>
      <c r="H26" s="238"/>
      <c r="I26" s="238"/>
    </row>
    <row r="27" spans="1:9" s="3" customFormat="1" ht="15">
      <c r="A27" s="7"/>
      <c r="B27" s="206"/>
      <c r="C27" s="206"/>
      <c r="D27" s="206"/>
      <c r="E27" s="206"/>
      <c r="F27" s="206"/>
      <c r="G27" s="206"/>
      <c r="H27" s="238"/>
      <c r="I27" s="206"/>
    </row>
    <row r="28" spans="1:9" s="3" customFormat="1" ht="15">
      <c r="A28" s="119" t="s">
        <v>3464</v>
      </c>
      <c r="B28" s="206"/>
      <c r="C28" s="206"/>
      <c r="D28" s="206"/>
      <c r="E28" s="206"/>
      <c r="F28" s="206"/>
      <c r="G28" s="206"/>
      <c r="H28" s="238"/>
      <c r="I28" s="206"/>
    </row>
    <row r="29" spans="1:9" s="3" customFormat="1">
      <c r="B29" s="206"/>
      <c r="C29" s="206"/>
      <c r="D29" s="206"/>
      <c r="E29" s="206"/>
      <c r="F29" s="206"/>
      <c r="G29" s="206"/>
      <c r="H29" s="206"/>
      <c r="I29" s="206"/>
    </row>
    <row r="30" spans="1:9" s="3" customFormat="1" ht="180.75" outlineLevel="1" thickBot="1">
      <c r="A30" s="3" t="str">
        <f>'SCOT_Corporate reporting'!A6</f>
        <v>Has the administrator sent a progress report within six weeks (unless extended by the court) of the end of each accounting period, to the court and to the registrar of companies, and to each creditor?</v>
      </c>
      <c r="B30" s="206" t="str">
        <f>'SCOT_Corporate reporting'!B6</f>
        <v>CVA&amp;A Rule 3.93(1) and (4)</v>
      </c>
      <c r="C30" s="206"/>
      <c r="D30" s="206"/>
      <c r="E30" s="206"/>
      <c r="F30" s="206"/>
      <c r="G30" s="206" t="str">
        <f>'SCOT_Corporate reporting'!G6</f>
        <v xml:space="preserve">Per rule 3.93(2), an accounting period is as follows:
a) the first accounting period is the period of six months beginning with the date on which the company entered administration; and
(b) any subsequent accounting period is the period of six months beginning with the end of the last accounting period except that—
(i) where the administrator and the creditors' committee agree, or
(ii) where there is no creditors' committee, the court determines,
the accounting period is to be such other period beginning with the end of the last accounting period as may be agreed or, as the case may be determined, it is to be that other period. </v>
      </c>
      <c r="H30" s="206" t="str">
        <f>'SCOT_Corporate reporting'!H6</f>
        <v>Note that if the accounting period is shortened or lengthened, the progress report periods must match the revised accounting periods (unlike in liquidations where progress reporting periods aren't affected by changes in accounting periods)</v>
      </c>
      <c r="I30" s="206"/>
    </row>
    <row r="31" spans="1:9" s="3" customFormat="1" ht="77.25" outlineLevel="1" thickBot="1">
      <c r="B31" s="274" t="str">
        <f>'SCOT_Corporate reporting'!B7</f>
        <v>For the accounting period ended (insert date below)</v>
      </c>
      <c r="C31" s="274" t="str">
        <f>'SCOT_Corporate reporting'!C7</f>
        <v>Due by (date plus six weeks)</v>
      </c>
      <c r="D31" s="274" t="str">
        <f>'SCOT_Corporate reporting'!D7</f>
        <v>Date sent</v>
      </c>
      <c r="E31" s="277" t="s">
        <v>231</v>
      </c>
      <c r="F31" s="206"/>
      <c r="G31" s="206"/>
      <c r="H31" s="206"/>
      <c r="I31" s="206"/>
    </row>
    <row r="32" spans="1:9" s="3" customFormat="1" outlineLevel="1">
      <c r="B32" s="306"/>
      <c r="C32" s="306"/>
      <c r="D32" s="306"/>
      <c r="E32" s="306"/>
      <c r="F32" s="206"/>
      <c r="G32" s="206"/>
      <c r="H32" s="206"/>
      <c r="I32" s="206"/>
    </row>
    <row r="33" spans="1:9" s="3" customFormat="1" outlineLevel="1">
      <c r="B33" s="306"/>
      <c r="C33" s="306"/>
      <c r="D33" s="306"/>
      <c r="E33" s="306"/>
      <c r="F33" s="206"/>
      <c r="G33" s="206"/>
      <c r="H33" s="206"/>
      <c r="I33" s="206"/>
    </row>
    <row r="34" spans="1:9" s="3" customFormat="1" outlineLevel="1">
      <c r="B34" s="306"/>
      <c r="C34" s="306"/>
      <c r="D34" s="306"/>
      <c r="E34" s="306"/>
      <c r="F34" s="206"/>
      <c r="G34" s="206"/>
      <c r="H34" s="206"/>
      <c r="I34" s="206"/>
    </row>
    <row r="35" spans="1:9" s="3" customFormat="1" outlineLevel="1">
      <c r="B35" s="306"/>
      <c r="C35" s="306"/>
      <c r="D35" s="306"/>
      <c r="E35" s="306"/>
      <c r="F35" s="206"/>
      <c r="G35" s="206"/>
      <c r="H35" s="206"/>
      <c r="I35" s="206"/>
    </row>
    <row r="36" spans="1:9" s="3" customFormat="1" outlineLevel="1">
      <c r="B36" s="306"/>
      <c r="C36" s="306"/>
      <c r="D36" s="306"/>
      <c r="E36" s="306"/>
      <c r="F36" s="206"/>
      <c r="G36" s="206"/>
      <c r="H36" s="206"/>
      <c r="I36" s="206"/>
    </row>
    <row r="37" spans="1:9" s="3" customFormat="1" outlineLevel="1">
      <c r="B37" s="306"/>
      <c r="C37" s="306"/>
      <c r="D37" s="306"/>
      <c r="E37" s="306"/>
      <c r="F37" s="206"/>
      <c r="G37" s="206"/>
      <c r="H37" s="206"/>
      <c r="I37" s="206"/>
    </row>
    <row r="38" spans="1:9" s="3" customFormat="1" ht="15" outlineLevel="1" thickBot="1">
      <c r="B38" s="307"/>
      <c r="C38" s="307"/>
      <c r="D38" s="307"/>
      <c r="E38" s="307"/>
      <c r="F38" s="206"/>
      <c r="G38" s="206"/>
      <c r="H38" s="206"/>
      <c r="I38" s="206"/>
    </row>
    <row r="39" spans="1:9" s="3" customFormat="1" ht="15">
      <c r="A39" s="119" t="s">
        <v>3465</v>
      </c>
      <c r="B39" s="206"/>
      <c r="C39" s="206"/>
      <c r="D39" s="206"/>
      <c r="E39" s="206"/>
      <c r="F39" s="206"/>
      <c r="G39" s="206"/>
      <c r="H39" s="206"/>
      <c r="I39" s="206"/>
    </row>
    <row r="40" spans="1:9" s="3" customFormat="1" outlineLevel="1">
      <c r="B40" s="206"/>
      <c r="C40" s="206"/>
      <c r="D40" s="206"/>
      <c r="E40" s="206"/>
      <c r="F40" s="206"/>
      <c r="G40" s="206"/>
      <c r="H40" s="206"/>
      <c r="I40" s="206"/>
    </row>
    <row r="41" spans="1:9" s="3" customFormat="1" ht="86.25" outlineLevel="1" thickBot="1">
      <c r="A41" s="3" t="str">
        <f>'SCOT_Corporate reporting'!A17</f>
        <v xml:space="preserve">Has the IP delivered on the progress and prospects for the full implementation of the CVA for each and every 12 month period since the date  of approval of the VA  to the bound creditors, within two months of the end of the period? (complete table below with details). </v>
      </c>
      <c r="B41" s="206" t="str">
        <f>'SCOT_Corporate reporting'!B17</f>
        <v>CVA&amp;A rule 2.40</v>
      </c>
      <c r="C41" s="206"/>
      <c r="D41" s="206"/>
      <c r="E41" s="206"/>
      <c r="F41" s="206"/>
      <c r="G41" s="206"/>
      <c r="H41" s="206"/>
      <c r="I41" s="206"/>
    </row>
    <row r="42" spans="1:9" s="3" customFormat="1" ht="77.25" outlineLevel="1" thickBot="1">
      <c r="B42" s="274" t="str">
        <f>'SCOT_Corporate reporting'!B18</f>
        <v>For the 12 month period ended (insert date below)</v>
      </c>
      <c r="C42" s="274" t="str">
        <f>'SCOT_Corporate reporting'!C18</f>
        <v>Due by (date plus two months)</v>
      </c>
      <c r="D42" s="274" t="str">
        <f>'SCOT_Corporate reporting'!D18</f>
        <v>Date sent</v>
      </c>
      <c r="E42" s="274" t="str">
        <f>'SCOT_Corporate reporting'!E18</f>
        <v>Late?</v>
      </c>
      <c r="F42" s="206"/>
      <c r="G42" s="206"/>
      <c r="H42" s="206"/>
      <c r="I42" s="206"/>
    </row>
    <row r="43" spans="1:9" s="3" customFormat="1" outlineLevel="1">
      <c r="B43" s="306"/>
      <c r="C43" s="306"/>
      <c r="D43" s="306"/>
      <c r="E43" s="306"/>
      <c r="F43" s="206"/>
      <c r="G43" s="206"/>
      <c r="H43" s="206"/>
      <c r="I43" s="206"/>
    </row>
    <row r="44" spans="1:9" s="3" customFormat="1" outlineLevel="1">
      <c r="B44" s="306"/>
      <c r="C44" s="306"/>
      <c r="D44" s="306"/>
      <c r="E44" s="306"/>
      <c r="F44" s="206"/>
      <c r="G44" s="206"/>
      <c r="H44" s="206"/>
      <c r="I44" s="206"/>
    </row>
    <row r="45" spans="1:9" s="3" customFormat="1" outlineLevel="1">
      <c r="B45" s="306"/>
      <c r="C45" s="306"/>
      <c r="D45" s="306"/>
      <c r="E45" s="306"/>
      <c r="F45" s="206"/>
      <c r="G45" s="206"/>
      <c r="H45" s="206"/>
      <c r="I45" s="206"/>
    </row>
    <row r="46" spans="1:9" s="3" customFormat="1" outlineLevel="1">
      <c r="B46" s="306"/>
      <c r="C46" s="306"/>
      <c r="D46" s="306"/>
      <c r="E46" s="306"/>
      <c r="F46" s="206"/>
      <c r="G46" s="206"/>
      <c r="H46" s="206"/>
      <c r="I46" s="206"/>
    </row>
    <row r="47" spans="1:9" s="3" customFormat="1" outlineLevel="1">
      <c r="B47" s="306"/>
      <c r="C47" s="306"/>
      <c r="D47" s="306"/>
      <c r="E47" s="306"/>
      <c r="F47" s="206"/>
      <c r="G47" s="206"/>
      <c r="H47" s="206"/>
      <c r="I47" s="206"/>
    </row>
    <row r="48" spans="1:9" s="3" customFormat="1" outlineLevel="1">
      <c r="B48" s="306"/>
      <c r="C48" s="306"/>
      <c r="D48" s="306"/>
      <c r="E48" s="306"/>
      <c r="F48" s="206"/>
      <c r="G48" s="206"/>
      <c r="H48" s="206"/>
      <c r="I48" s="206"/>
    </row>
    <row r="49" spans="1:9" s="3" customFormat="1" ht="15" outlineLevel="1" thickBot="1">
      <c r="B49" s="307"/>
      <c r="C49" s="307"/>
      <c r="D49" s="307"/>
      <c r="E49" s="307"/>
      <c r="F49" s="206"/>
      <c r="G49" s="206"/>
      <c r="H49" s="206"/>
      <c r="I49" s="206"/>
    </row>
    <row r="50" spans="1:9" s="3" customFormat="1" outlineLevel="1">
      <c r="A50" s="3" t="str">
        <f>'SCOT_Corporate reporting'!A26</f>
        <v>Has the supervisor also delivered a copy to:</v>
      </c>
      <c r="B50" s="206"/>
      <c r="C50" s="206"/>
      <c r="D50" s="206"/>
      <c r="E50" s="206"/>
      <c r="F50" s="206"/>
      <c r="G50" s="206"/>
      <c r="H50" s="206"/>
      <c r="I50" s="206"/>
    </row>
    <row r="51" spans="1:9" s="3" customFormat="1" ht="22.5" outlineLevel="1">
      <c r="A51" s="3" t="str">
        <f>'SCOT_Corporate reporting'!A27</f>
        <v>the registrar</v>
      </c>
      <c r="B51" s="206" t="str">
        <f>'SCOT_Corporate reporting'!B27</f>
        <v>CVA&amp;A rule 2.40(4)(a)</v>
      </c>
      <c r="C51" s="206"/>
      <c r="D51" s="206"/>
      <c r="E51" s="206"/>
      <c r="F51" s="206"/>
      <c r="G51" s="206"/>
      <c r="H51" s="206"/>
      <c r="I51" s="206"/>
    </row>
    <row r="52" spans="1:9" s="3" customFormat="1" ht="22.5" outlineLevel="1">
      <c r="A52" s="3" t="str">
        <f>'SCOT_Corporate reporting'!A28</f>
        <v>the company</v>
      </c>
      <c r="B52" s="206" t="str">
        <f>'SCOT_Corporate reporting'!B28</f>
        <v>CVA&amp;A rule 2.40(4)(b)</v>
      </c>
      <c r="C52" s="206"/>
      <c r="D52" s="206"/>
      <c r="E52" s="206"/>
      <c r="F52" s="206"/>
      <c r="G52" s="206"/>
      <c r="H52" s="206"/>
      <c r="I52" s="206"/>
    </row>
    <row r="53" spans="1:9" s="3" customFormat="1" ht="33.75" outlineLevel="1">
      <c r="A53" s="3" t="str">
        <f>'SCOT_Corporate reporting'!A29</f>
        <v>the members (unless the court has dispensed with the requirement)</v>
      </c>
      <c r="B53" s="206" t="str">
        <f>'SCOT_Corporate reporting'!B29</f>
        <v>CVA&amp;A rule 2.40(4)(d) and (10)</v>
      </c>
      <c r="C53" s="206"/>
      <c r="D53" s="206"/>
      <c r="E53" s="206"/>
      <c r="F53" s="206"/>
      <c r="G53" s="206"/>
      <c r="H53" s="206"/>
      <c r="I53" s="206"/>
    </row>
    <row r="54" spans="1:9" s="3" customFormat="1" ht="28.5" outlineLevel="1">
      <c r="A54" s="3" t="str">
        <f>'SCOT_Corporate reporting'!A30</f>
        <v>the company's auditors, if any and if the company is not in liquidation</v>
      </c>
      <c r="B54" s="206" t="str">
        <f>'SCOT_Corporate reporting'!B30</f>
        <v>CVA&amp;A rule 2.40(4)(e)</v>
      </c>
      <c r="C54" s="206"/>
      <c r="D54" s="206"/>
      <c r="E54" s="206"/>
      <c r="F54" s="206"/>
      <c r="G54" s="206"/>
      <c r="H54" s="206"/>
      <c r="I54" s="206"/>
    </row>
    <row r="55" spans="1:9" s="3" customFormat="1" outlineLevel="1">
      <c r="B55" s="206"/>
      <c r="C55" s="206"/>
      <c r="D55" s="206"/>
      <c r="E55" s="206"/>
      <c r="F55" s="206"/>
      <c r="G55" s="206"/>
      <c r="H55" s="206"/>
      <c r="I55" s="206"/>
    </row>
    <row r="56" spans="1:9" s="7" customFormat="1" ht="15">
      <c r="A56" s="119" t="s">
        <v>3466</v>
      </c>
      <c r="B56" s="309"/>
      <c r="C56" s="309"/>
      <c r="D56" s="309"/>
      <c r="E56" s="206"/>
      <c r="F56" s="309"/>
      <c r="G56" s="309"/>
      <c r="H56" s="309"/>
      <c r="I56" s="309"/>
    </row>
    <row r="57" spans="1:9" s="3" customFormat="1" outlineLevel="1">
      <c r="B57" s="206"/>
      <c r="C57" s="206"/>
      <c r="D57" s="206"/>
      <c r="E57" s="206"/>
      <c r="F57" s="206"/>
      <c r="G57" s="206"/>
      <c r="H57" s="206"/>
      <c r="I57" s="206"/>
    </row>
    <row r="58" spans="1:9" s="12" customFormat="1" ht="409.6" outlineLevel="1" thickBot="1">
      <c r="A58" s="3" t="str">
        <f>'SCOT_Corporate reporting'!A48</f>
        <v xml:space="preserve">Has the liquidator delivered a copy of a progress report for each and every 12 month period since the date of the first appointment of a liquidator (including provisional liquidators and interim liquidator in a court winding-up) to the AiB and members, and in court winding-ups and CVLs but not in MVLs to the creditors, within six weeks of the end of the period? (complete table below with details). </v>
      </c>
      <c r="B58" s="206" t="str">
        <f>'SCOT_Corporate reporting'!B48</f>
        <v>Rule 7.7 &amp; 7.8</v>
      </c>
      <c r="C58" s="206"/>
      <c r="D58" s="206" t="str">
        <f>'SCOT_Corporate reporting'!D48</f>
        <v xml:space="preserve">Transitional and Savings Provisions of the 2018 Rules at 5c preserved annual meetings in CVLs pursuant to section 105(1) where the resolution to wind-up pre-dates 6 April 2019 whereby the  requirement is to summon a meeting within three months of the period end. But, Public Services Reform (Insolvency) (Scotland) Order 2016 repealed s 93 and 105 wef 1 April 2016. The subsequent  2017 PSRO amended the 2016 PSRO and so preserves annual meetings in CVLs and in MVLs, only where the obligation to summon it arose prior to 6 April 2019, and not in all cases that pre-date 6 April 2019. </v>
      </c>
      <c r="E58" s="206"/>
      <c r="F58" s="206"/>
      <c r="G58" s="206"/>
      <c r="H58" s="206" t="str">
        <f>'SCOT_Corporate reporting'!H48</f>
        <v>Note that if the accounting period is shortened or lengthened, the progress report periods do not change (unlike in administrations where progress reporting periods are always aligned to the accounting periods)</v>
      </c>
      <c r="I58" s="206"/>
    </row>
    <row r="59" spans="1:9" ht="90" outlineLevel="1" thickBot="1">
      <c r="B59" s="274" t="str">
        <f>'SCOT_Corporate reporting'!B49</f>
        <v>For the 12 month period ended (insert date below)</v>
      </c>
      <c r="C59" s="274" t="str">
        <f>'SCOT_Corporate reporting'!C49</f>
        <v>Due by (date plus six weeks (or within 3 months if note above applies)</v>
      </c>
      <c r="D59" s="274" t="str">
        <f>'SCOT_Corporate reporting'!D49</f>
        <v>Date sent</v>
      </c>
      <c r="E59" s="308" t="str">
        <f>'SCOT_Corporate reporting'!E49</f>
        <v>Late?</v>
      </c>
      <c r="F59" s="206"/>
      <c r="G59" s="206"/>
      <c r="H59" s="206"/>
      <c r="I59" s="206"/>
    </row>
    <row r="60" spans="1:9" outlineLevel="1">
      <c r="B60" s="306"/>
      <c r="C60" s="306"/>
      <c r="D60" s="306"/>
      <c r="E60" s="304"/>
      <c r="F60" s="206"/>
      <c r="G60" s="206"/>
      <c r="H60" s="206"/>
      <c r="I60" s="206"/>
    </row>
    <row r="61" spans="1:9" outlineLevel="1">
      <c r="B61" s="306"/>
      <c r="C61" s="306"/>
      <c r="D61" s="306"/>
      <c r="E61" s="304"/>
      <c r="F61" s="206"/>
      <c r="G61" s="206"/>
      <c r="H61" s="206"/>
      <c r="I61" s="206"/>
    </row>
    <row r="62" spans="1:9" outlineLevel="1">
      <c r="B62" s="306"/>
      <c r="C62" s="306"/>
      <c r="D62" s="306"/>
      <c r="E62" s="304"/>
      <c r="F62" s="206"/>
      <c r="G62" s="206"/>
      <c r="H62" s="206"/>
      <c r="I62" s="206"/>
    </row>
    <row r="63" spans="1:9" outlineLevel="1">
      <c r="B63" s="306"/>
      <c r="C63" s="306"/>
      <c r="D63" s="306"/>
      <c r="E63" s="304"/>
      <c r="F63" s="206"/>
      <c r="G63" s="206"/>
      <c r="H63" s="206"/>
      <c r="I63" s="206"/>
    </row>
    <row r="64" spans="1:9" outlineLevel="1">
      <c r="B64" s="306"/>
      <c r="C64" s="306"/>
      <c r="D64" s="306"/>
      <c r="E64" s="304"/>
      <c r="F64" s="206"/>
      <c r="G64" s="206"/>
      <c r="H64" s="206"/>
      <c r="I64" s="206"/>
    </row>
    <row r="65" spans="1:9" outlineLevel="1">
      <c r="B65" s="306"/>
      <c r="C65" s="306"/>
      <c r="D65" s="306"/>
      <c r="E65" s="304"/>
      <c r="F65" s="206"/>
      <c r="G65" s="206"/>
      <c r="H65" s="206"/>
      <c r="I65" s="206"/>
    </row>
    <row r="66" spans="1:9" outlineLevel="1">
      <c r="B66" s="306"/>
      <c r="C66" s="306"/>
      <c r="D66" s="306"/>
      <c r="E66" s="304"/>
      <c r="F66" s="206"/>
      <c r="G66" s="206"/>
      <c r="H66" s="206"/>
      <c r="I66" s="206"/>
    </row>
    <row r="67" spans="1:9" ht="15" outlineLevel="1" thickBot="1">
      <c r="B67" s="307"/>
      <c r="C67" s="307"/>
      <c r="D67" s="307"/>
      <c r="E67" s="305"/>
      <c r="F67" s="206"/>
      <c r="G67" s="206"/>
      <c r="H67" s="206"/>
      <c r="I67" s="206"/>
    </row>
    <row r="68" spans="1:9" ht="30">
      <c r="A68" s="119" t="s">
        <v>3746</v>
      </c>
      <c r="B68" s="206"/>
      <c r="C68" s="206"/>
      <c r="D68" s="206"/>
      <c r="E68" s="206"/>
      <c r="F68" s="206"/>
      <c r="G68" s="206"/>
      <c r="H68" s="206"/>
      <c r="I68" s="206"/>
    </row>
    <row r="69" spans="1:9" outlineLevel="1">
      <c r="B69" s="206"/>
      <c r="C69" s="206"/>
      <c r="D69" s="206"/>
      <c r="E69" s="206"/>
      <c r="F69" s="206"/>
      <c r="G69" s="206"/>
      <c r="H69" s="206"/>
      <c r="I69" s="206"/>
    </row>
    <row r="70" spans="1:9" ht="85.5" outlineLevel="1">
      <c r="A70" s="3" t="str">
        <f>'SCOT_Corporate reporting'!A60</f>
        <v>Where the office-holder has delivered a document by electronic means, is there a statement that the recipient may request a hard copy of the document, and a telephone number, email and postal address that may be used to make that request?</v>
      </c>
      <c r="B70" s="206" t="str">
        <f>'SCOT_Corporate reporting'!B60</f>
        <v>CVA&amp;A and RWU rule 1.43(1) and 1.45(1)(b)</v>
      </c>
      <c r="C70" s="206"/>
      <c r="D70" s="206"/>
      <c r="E70" s="206"/>
      <c r="F70" s="206"/>
      <c r="G70" s="206"/>
      <c r="H70" s="206"/>
      <c r="I70" s="206"/>
    </row>
    <row r="71" spans="1:9" ht="56.25" outlineLevel="1">
      <c r="A71" s="3" t="str">
        <f>'SCOT_Corporate reporting'!A61</f>
        <v>Where there have been hard copy requests, has the office-holder delivered it within five business days of receipt of the request?</v>
      </c>
      <c r="B71" s="206" t="str">
        <f>'SCOT_Corporate reporting'!B61</f>
        <v xml:space="preserve">CVA&amp;A and RWU rule1.43(2) and 1.38 for delivery </v>
      </c>
      <c r="C71" s="206"/>
      <c r="D71" s="206"/>
      <c r="E71" s="206"/>
      <c r="F71" s="206"/>
      <c r="G71" s="206"/>
      <c r="H71" s="206"/>
      <c r="I71" s="206"/>
    </row>
    <row r="72" spans="1:9" ht="85.5" outlineLevel="1">
      <c r="A72" s="3" t="str">
        <f>'SCOT_Corporate reporting'!A62</f>
        <v>Where the office-holder satisfies the requirement to deliver a document by uploading the document on a website, has the office-holder delivered a notice containing the following for particular documents (and where in brackets, for the general use of a website): (grouped to row 63)</v>
      </c>
      <c r="B72" s="206" t="str">
        <f>'SCOT_Corporate reporting'!B62</f>
        <v>CVA&amp;A and RWU rule 1.44 and 1.45</v>
      </c>
      <c r="C72" s="206"/>
      <c r="D72" s="206"/>
      <c r="E72" s="206"/>
      <c r="F72" s="206"/>
      <c r="G72" s="206"/>
      <c r="H72" s="206"/>
      <c r="I72" s="206"/>
    </row>
    <row r="73" spans="1:9" ht="85.5" outlineLevel="1">
      <c r="A73" s="3" t="str">
        <f>'SCOT_Corporate reporting'!A63</f>
        <v>a statement that the (future) document(s) is (will be made) available for viewing and downloading on a website (without notice to the recipient and that the office-holder will not be obliged to deliver any such documents to the recipient of the notice unless it is requested by that person)</v>
      </c>
      <c r="B73" s="206" t="str">
        <f>'SCOT_Corporate reporting'!B63</f>
        <v>CVA&amp;A and RWU rule 1.44(1)(a) and 1.45(1)(a)</v>
      </c>
      <c r="C73" s="206"/>
      <c r="D73" s="206"/>
      <c r="E73" s="206"/>
      <c r="F73" s="206"/>
      <c r="G73" s="206"/>
      <c r="H73" s="206"/>
      <c r="I73" s="206"/>
    </row>
    <row r="74" spans="1:9" ht="45" outlineLevel="1">
      <c r="A74" s="3" t="str">
        <f>'SCOT_Corporate reporting'!A64</f>
        <v>the website's address and any password necessary to view and download the document</v>
      </c>
      <c r="B74" s="206" t="str">
        <f>'SCOT_Corporate reporting'!B64</f>
        <v>CVA&amp;A and RWU rule 1.44(1)(b) and 1.45(1)(d)</v>
      </c>
      <c r="C74" s="206"/>
      <c r="D74" s="206"/>
      <c r="E74" s="206"/>
      <c r="F74" s="206"/>
      <c r="G74" s="206"/>
      <c r="H74" s="206"/>
      <c r="I74" s="206"/>
    </row>
    <row r="75" spans="1:9" ht="99.75" outlineLevel="1">
      <c r="A75" s="3" t="str">
        <f>'SCOT_Corporate reporting'!A65</f>
        <v>a statement that that person may request a hard copy of the document (of any document available for viewing on the website and any document which may be made available there in the future) together with a telephone number, email address and postal address which may be used to make that request.</v>
      </c>
      <c r="B75" s="206" t="str">
        <f>'SCOT_Corporate reporting'!B65</f>
        <v>CVA&amp;A and RWU rule 1.44(1)(c) and 1.45(1)(c)</v>
      </c>
      <c r="C75" s="206"/>
      <c r="D75" s="206"/>
      <c r="E75" s="206"/>
      <c r="F75" s="206"/>
      <c r="G75" s="206"/>
      <c r="H75" s="206"/>
      <c r="I75" s="206"/>
    </row>
    <row r="76" spans="1:9" ht="45" outlineLevel="1">
      <c r="A76" s="3" t="str">
        <f>'SCOT_Corporate reporting'!A66</f>
        <v>Where there have been hard copy requests, has the office-holder delivered it within five business days of receipt of the request?</v>
      </c>
      <c r="B76" s="206" t="str">
        <f>'SCOT_Corporate reporting'!B66</f>
        <v>CVA&amp;A and RWU rule 1.44(3) and 1.45(5)(a)</v>
      </c>
      <c r="C76" s="206"/>
      <c r="D76" s="206"/>
      <c r="E76" s="206"/>
      <c r="F76" s="206"/>
      <c r="G76" s="206"/>
      <c r="H76" s="206"/>
      <c r="I76" s="206"/>
    </row>
    <row r="77" spans="1:9" ht="185.25" outlineLevel="1">
      <c r="A77" s="3" t="str">
        <f>'SCOT_Corporate reporting'!A67</f>
        <v>Excluding in MVLs, where there has been an asset sale to a connected party, has the office holder provided creditors and other interested parties with sufficient information such that a reasonable and informed third party would conclude that the transaction was appropriate and that the office holder has acted with due regard for the creditors’ interests, including the alternatives considered, in the next available report to creditors after the transaction?                                                                
(As this is a connected party transaction the level of detail needs to be greater than in the reporting of a third party transaction)</v>
      </c>
      <c r="B77" s="12" t="str">
        <f>'SCOT_Corporate reporting'!B67</f>
        <v>sections 249 and 435</v>
      </c>
      <c r="C77" s="12" t="str">
        <f>'SCOT_Corporate reporting'!C67</f>
        <v>SIP 13 until 29 April 2021, para 6 and 9;
SIP 13 wef 30 April 2021, para 7 and 11</v>
      </c>
      <c r="D77" s="206"/>
      <c r="E77" s="206"/>
      <c r="F77" s="206"/>
      <c r="G77" s="206"/>
      <c r="H77" s="206"/>
      <c r="I77" s="206"/>
    </row>
    <row r="78" spans="1:9" ht="99.75" outlineLevel="1">
      <c r="A78" s="3" t="str">
        <f>'SCOT_Corporate reporting'!A68</f>
        <v xml:space="preserve">An insolvency practitioner should exercise professional judgement in advising the client whether a formal valuation of any or all of the assets is necessary. Where a valuation is relied on, other than one undertaken by an appropriate independent valuer and/or advisor with adequate professional indemnity, has this been disclosed? </v>
      </c>
      <c r="C78" s="12" t="str">
        <f>'SCOT_Corporate reporting'!C68</f>
        <v>SIP 13 until 29 April 2021, para 7;
SIP 13 wef 30 April 2021, para 8</v>
      </c>
      <c r="D78" s="206"/>
      <c r="E78" s="206"/>
      <c r="F78" s="206"/>
      <c r="G78" s="206"/>
      <c r="H78" s="206"/>
      <c r="I78" s="206"/>
    </row>
    <row r="79" spans="1:9" ht="84" outlineLevel="1">
      <c r="A79" s="3" t="str">
        <f>'SCOT_Corporate reporting'!A69</f>
        <v>Has the rationale for doing so and an explanation of why the officer holder was satisfied with the valuation also been disclosed?</v>
      </c>
      <c r="C79" s="12" t="str">
        <f>'SCOT_Corporate reporting'!C69</f>
        <v>SIP 13 until 29 April 2021, para 7;
SIP 13 wef 30 April 2021, para 8</v>
      </c>
      <c r="D79" s="206"/>
      <c r="E79" s="206"/>
      <c r="F79" s="206"/>
      <c r="G79" s="206"/>
      <c r="H79" s="206"/>
      <c r="I79" s="206"/>
    </row>
    <row r="80" spans="1:9" outlineLevel="1">
      <c r="B80" s="206"/>
      <c r="C80" s="206"/>
      <c r="D80" s="206"/>
      <c r="E80" s="206"/>
      <c r="F80" s="206"/>
      <c r="G80" s="206"/>
      <c r="H80" s="206"/>
      <c r="I80" s="206"/>
    </row>
    <row r="81" spans="1:9" ht="15">
      <c r="A81" s="119" t="s">
        <v>3747</v>
      </c>
      <c r="B81" s="206"/>
      <c r="C81" s="206"/>
      <c r="D81" s="206"/>
      <c r="E81" s="206"/>
      <c r="F81" s="206"/>
      <c r="G81" s="206"/>
      <c r="H81" s="206"/>
      <c r="I81" s="206"/>
    </row>
    <row r="82" spans="1:9" outlineLevel="1">
      <c r="B82" s="206"/>
      <c r="C82" s="206"/>
      <c r="D82" s="206"/>
      <c r="E82" s="206"/>
      <c r="F82" s="206"/>
      <c r="G82" s="206"/>
      <c r="H82" s="206"/>
      <c r="I82" s="206"/>
    </row>
    <row r="83" spans="1:9" ht="22.5" outlineLevel="1">
      <c r="A83" s="3" t="s">
        <v>3470</v>
      </c>
      <c r="B83" s="206" t="str">
        <f>'SCOT_Corporate reporting'!B75</f>
        <v>CVA&amp;A Rule 3.94(1)</v>
      </c>
      <c r="C83" s="206"/>
      <c r="D83" s="206"/>
      <c r="E83" s="206"/>
      <c r="F83" s="206"/>
      <c r="G83" s="206"/>
      <c r="H83" s="206"/>
      <c r="I83" s="206"/>
    </row>
    <row r="84" spans="1:9" ht="28.5" outlineLevel="1">
      <c r="A84" s="3" t="str">
        <f>'SCOT_Corporate reporting'!A76</f>
        <v>identification details for the insolvency proceedings;</v>
      </c>
      <c r="B84" s="206" t="str">
        <f>'SCOT_Corporate reporting'!B76</f>
        <v>CVA&amp;A Rule 3.94(1)(a)</v>
      </c>
      <c r="C84" s="206"/>
      <c r="D84" s="206"/>
      <c r="E84" s="206"/>
      <c r="F84" s="206"/>
      <c r="G84" s="206"/>
      <c r="H84" s="206"/>
      <c r="I84" s="206"/>
    </row>
    <row r="85" spans="1:9" ht="28.5" outlineLevel="1">
      <c r="A85" s="3" t="str">
        <f>'SCOT_Corporate reporting'!A77</f>
        <v>identification and contact details for the administrator;</v>
      </c>
      <c r="B85" s="206" t="str">
        <f>'SCOT_Corporate reporting'!B77</f>
        <v>CVA&amp;A Rule 3.94(1)(b)</v>
      </c>
      <c r="C85" s="206"/>
      <c r="D85" s="206"/>
      <c r="E85" s="206"/>
      <c r="F85" s="206"/>
      <c r="G85" s="206"/>
      <c r="H85" s="206"/>
      <c r="I85" s="206"/>
    </row>
    <row r="86" spans="1:9" ht="42.75" outlineLevel="1">
      <c r="A86" s="3" t="str">
        <f>'SCOT_Corporate reporting'!A78</f>
        <v>the date of appointment of the administrator and any changes in the administrator in accordance with paragraphs (4) and (5);</v>
      </c>
      <c r="B86" s="206" t="str">
        <f>'SCOT_Corporate reporting'!B78</f>
        <v>CVA&amp;A Rule 3.94(1)(c)</v>
      </c>
      <c r="C86" s="206"/>
      <c r="D86" s="206"/>
      <c r="E86" s="206"/>
      <c r="F86" s="206"/>
      <c r="G86" s="206"/>
      <c r="H86" s="206"/>
      <c r="I86" s="206"/>
    </row>
    <row r="87" spans="1:9" ht="28.5" outlineLevel="1">
      <c r="A87" s="3" t="str">
        <f>'SCOT_Corporate reporting'!A79</f>
        <v>details of any extensions to the initial period of appointment;</v>
      </c>
      <c r="B87" s="206" t="str">
        <f>'SCOT_Corporate reporting'!B79</f>
        <v>CVA&amp;A Rule 3.94(1)(d)</v>
      </c>
      <c r="C87" s="206"/>
      <c r="D87" s="206"/>
      <c r="E87" s="206"/>
      <c r="F87" s="206"/>
      <c r="G87" s="206"/>
      <c r="H87" s="206"/>
      <c r="I87" s="206"/>
    </row>
    <row r="88" spans="1:9" ht="409.5" outlineLevel="1">
      <c r="A88" s="3" t="str">
        <f>'SCOT_Corporate reporting'!A80</f>
        <v xml:space="preserve">details of progress during the period of the report 
which, per Rule 3.94(2) must include— 
(a) a receipts and payments account stating what assets of the company have been realised, for what value, and what payments have been made to creditors, in the form of a summary showing—
(i) receipts and payments during the relevant accounting period, or
(ii) where the administrator has ceased to act, receipts and payments during the period from the end of the last accounting period to the time when the administrator ceased to act (or, where the administrator has made no previous progress report, receipts and payments in the period since the administrator's appointment); or
(b) where—
(i) no claim for outlays and remuneration is submitted under rule 3.95, or
(ii) a claim for outlays and remuneration is submitted under rule 3.95 but no determination fixing the amount of outlays and remuneration in accordance with rule 3.96(1) has been made in respect of such a claim—
(aa) a receipts and payments account which meets the requirements of paragraph (2)(a),
(bb) an estimate of the remuneration due to the administrator during the accounting period together with the basis or bases set out in rule 3.97 on which the estimate is based,
(cc) where remuneration due is not yet determined from the immediately preceding accounting period, an estimate of the remuneration due during that period, and
(dd) any outlays incurred.
</v>
      </c>
      <c r="B88" s="206" t="str">
        <f>'SCOT_Corporate reporting'!B80</f>
        <v>CVA&amp;A Rule 3.94(1)(e)</v>
      </c>
      <c r="C88" s="206"/>
      <c r="D88" s="206"/>
      <c r="E88" s="206"/>
      <c r="F88" s="206"/>
      <c r="G88" s="206"/>
      <c r="H88" s="206"/>
      <c r="I88" s="206"/>
    </row>
    <row r="89" spans="1:9" ht="22.5" outlineLevel="1">
      <c r="A89" s="3" t="str">
        <f>'SCOT_Corporate reporting'!A81</f>
        <v>details of what assets remain to be realised;</v>
      </c>
      <c r="B89" s="206" t="str">
        <f>'SCOT_Corporate reporting'!B81</f>
        <v>CVA&amp;A Rule 3.94(1)(f)</v>
      </c>
      <c r="C89" s="206"/>
      <c r="D89" s="206"/>
      <c r="E89" s="206"/>
      <c r="F89" s="206"/>
      <c r="G89" s="206"/>
      <c r="H89" s="206"/>
      <c r="I89" s="206"/>
    </row>
    <row r="90" spans="1:9" ht="42.75" outlineLevel="1">
      <c r="A90" s="3" t="str">
        <f>'SCOT_Corporate reporting'!A82</f>
        <v>where a distribution is to be made in accordance with Chapter 15 in respect of an accounting period, the scheme of division; and</v>
      </c>
      <c r="B90" s="206" t="str">
        <f>'SCOT_Corporate reporting'!B82</f>
        <v>CVA&amp;A Rule 3.94(1)(g)</v>
      </c>
      <c r="C90" s="206"/>
      <c r="D90" s="206"/>
      <c r="E90" s="206"/>
      <c r="F90" s="206"/>
      <c r="G90" s="206"/>
      <c r="H90" s="206"/>
      <c r="I90" s="206"/>
    </row>
    <row r="91" spans="1:9" ht="22.5" outlineLevel="1">
      <c r="A91" s="3" t="str">
        <f>'SCOT_Corporate reporting'!A83</f>
        <v>any other relevant information for the creditors.</v>
      </c>
      <c r="B91" s="206" t="str">
        <f>'SCOT_Corporate reporting'!B83</f>
        <v>CVA&amp;A Rule 3.94(1)(h)</v>
      </c>
      <c r="C91" s="206"/>
      <c r="D91" s="206"/>
      <c r="E91" s="206"/>
      <c r="F91" s="206"/>
      <c r="G91" s="206"/>
      <c r="H91" s="206"/>
      <c r="I91" s="206"/>
    </row>
    <row r="92" spans="1:9" outlineLevel="1">
      <c r="B92" s="206"/>
      <c r="C92" s="206"/>
      <c r="D92" s="206"/>
      <c r="E92" s="206"/>
      <c r="F92" s="206"/>
      <c r="G92" s="206"/>
      <c r="H92" s="206"/>
      <c r="I92" s="206"/>
    </row>
    <row r="93" spans="1:9" ht="15">
      <c r="A93" s="119" t="s">
        <v>3748</v>
      </c>
      <c r="B93" s="206"/>
      <c r="C93" s="206"/>
      <c r="D93" s="206"/>
      <c r="E93" s="206"/>
      <c r="F93" s="206"/>
      <c r="G93" s="206"/>
      <c r="H93" s="206"/>
      <c r="I93" s="206"/>
    </row>
    <row r="94" spans="1:9" outlineLevel="1">
      <c r="B94" s="206"/>
      <c r="C94" s="206"/>
      <c r="D94" s="206"/>
      <c r="E94" s="206"/>
      <c r="F94" s="206"/>
      <c r="G94" s="206"/>
      <c r="H94" s="206"/>
      <c r="I94" s="206"/>
    </row>
    <row r="95" spans="1:9" ht="42.75" outlineLevel="1">
      <c r="A95" s="3" t="str">
        <f>'SCOT_Corporate reporting'!A87</f>
        <v>Is the report to Registrar of Companies accompanied by a notice which must contain the date on which the CVA took effect?</v>
      </c>
      <c r="B95" s="206" t="str">
        <f>'SCOT_Corporate reporting'!B87</f>
        <v>CVA&amp;A rule 2.40(5)</v>
      </c>
      <c r="C95" s="206"/>
      <c r="D95" s="206"/>
      <c r="E95" s="206"/>
      <c r="F95" s="206"/>
      <c r="G95" s="206"/>
      <c r="H95" s="206"/>
      <c r="I95" s="206"/>
    </row>
    <row r="96" spans="1:9" ht="142.5" outlineLevel="1">
      <c r="A96" s="3" t="str">
        <f>'SCOT_Corporate reporting'!A88</f>
        <v>Where the supervisor is authorised to
a) carry on the business of the company; or
b) realise the assets of the company, or
c) otherwise administer or dispose of any of its funds;
does the report;
a) include or be accompanied by a summary of receipts and payments; or
b) state that there have been no such receipts and payments.</v>
      </c>
      <c r="B96" s="206" t="str">
        <f>'SCOT_Corporate reporting'!B88</f>
        <v>CVA&amp;A rule 2.40(1) and (9)</v>
      </c>
      <c r="C96" s="206"/>
      <c r="D96" s="206"/>
      <c r="E96" s="206"/>
      <c r="F96" s="206"/>
      <c r="G96" s="206"/>
      <c r="H96" s="206"/>
      <c r="I96" s="206"/>
    </row>
    <row r="97" spans="1:9" outlineLevel="1">
      <c r="B97" s="206"/>
      <c r="C97" s="206"/>
      <c r="D97" s="206"/>
      <c r="E97" s="206"/>
      <c r="F97" s="206"/>
      <c r="G97" s="206"/>
      <c r="H97" s="206"/>
      <c r="I97" s="206"/>
    </row>
    <row r="98" spans="1:9" ht="15">
      <c r="A98" s="119" t="s">
        <v>3749</v>
      </c>
      <c r="B98" s="206"/>
      <c r="C98" s="206"/>
      <c r="D98" s="206"/>
      <c r="E98" s="206"/>
      <c r="F98" s="206"/>
      <c r="G98" s="206"/>
      <c r="H98" s="206"/>
      <c r="I98" s="206"/>
    </row>
    <row r="99" spans="1:9" outlineLevel="1">
      <c r="B99" s="206"/>
      <c r="C99" s="206"/>
      <c r="D99" s="206"/>
      <c r="E99" s="206"/>
      <c r="F99" s="206"/>
      <c r="G99" s="206"/>
      <c r="H99" s="206"/>
      <c r="I99" s="206"/>
    </row>
    <row r="100" spans="1:9" outlineLevel="1">
      <c r="A100" s="3" t="s">
        <v>3470</v>
      </c>
      <c r="B100" s="206"/>
      <c r="C100" s="206"/>
      <c r="D100" s="206"/>
      <c r="E100" s="206"/>
      <c r="F100" s="206"/>
      <c r="G100" s="206"/>
      <c r="H100" s="206"/>
      <c r="I100" s="206"/>
    </row>
    <row r="101" spans="1:9" ht="28.5" outlineLevel="1">
      <c r="A101" s="3" t="str">
        <f>'SCOT_Corporate reporting'!A93</f>
        <v>identification details for the insolvency proceedings;</v>
      </c>
      <c r="B101" s="206" t="str">
        <f>'SCOT_Corporate reporting'!B93</f>
        <v>Rule 7.4(1)(a)</v>
      </c>
      <c r="C101" s="206"/>
      <c r="D101" s="206"/>
      <c r="E101" s="206"/>
      <c r="F101" s="206"/>
      <c r="G101" s="206"/>
      <c r="H101" s="206"/>
      <c r="I101" s="206"/>
    </row>
    <row r="102" spans="1:9" outlineLevel="1">
      <c r="A102" s="3" t="str">
        <f>'SCOT_Corporate reporting'!A94</f>
        <v>identification and contact details for the liquidator;</v>
      </c>
      <c r="B102" s="206" t="str">
        <f>'SCOT_Corporate reporting'!B94</f>
        <v>Rule 7.4(1)(b)</v>
      </c>
      <c r="C102" s="206"/>
      <c r="D102" s="206"/>
      <c r="E102" s="206"/>
      <c r="F102" s="206"/>
      <c r="G102" s="206"/>
      <c r="H102" s="206"/>
      <c r="I102" s="206"/>
    </row>
    <row r="103" spans="1:9" ht="42.75" outlineLevel="1">
      <c r="A103" s="3" t="str">
        <f>'SCOT_Corporate reporting'!A95</f>
        <v>the date of appointment of the liquidator and any changes in the liquidator (ie. in the next report after any change)</v>
      </c>
      <c r="B103" s="206" t="str">
        <f>'SCOT_Corporate reporting'!B95</f>
        <v>Rule 7.4(1)(c)</v>
      </c>
      <c r="C103" s="206"/>
      <c r="D103" s="206"/>
      <c r="E103" s="206"/>
      <c r="F103" s="206"/>
      <c r="G103" s="206"/>
      <c r="H103" s="206"/>
      <c r="I103" s="206"/>
    </row>
    <row r="104" spans="1:9" ht="42.75" outlineLevel="1">
      <c r="A104" s="3" t="str">
        <f>'SCOT_Corporate reporting'!A96</f>
        <v>details of the progress during the period of the report, including a summary account of receipts and payments during the period of the report</v>
      </c>
      <c r="B104" s="206" t="str">
        <f>'SCOT_Corporate reporting'!B96</f>
        <v>Rule 7.4(1)(d)</v>
      </c>
      <c r="C104" s="206" t="str">
        <f>'SCOT_Corporate reporting'!C96</f>
        <v>SIP 7 wef 2 May 2011</v>
      </c>
      <c r="D104" s="206"/>
      <c r="E104" s="206"/>
      <c r="F104" s="206"/>
      <c r="G104" s="206"/>
      <c r="H104" s="206"/>
      <c r="I104" s="206"/>
    </row>
    <row r="105" spans="1:9" ht="45" outlineLevel="1">
      <c r="A105" s="3" t="str">
        <f>'SCOT_Corporate reporting'!A97</f>
        <v>in an MVL - a statement of the nature and amounts of the liquidator's outlays during the period of the report and of previous reports</v>
      </c>
      <c r="B105" s="206" t="str">
        <f>'SCOT_Corporate reporting'!B97</f>
        <v>Rule 7.4(1)(e ) and rule 7.5(1)(a) and 7.5(2)</v>
      </c>
      <c r="C105" s="206"/>
      <c r="D105" s="206"/>
      <c r="E105" s="206"/>
      <c r="F105" s="206"/>
      <c r="G105" s="206"/>
      <c r="H105" s="206"/>
      <c r="I105" s="206"/>
    </row>
    <row r="106" spans="1:9" ht="71.25" outlineLevel="1">
      <c r="A106" s="3" t="str">
        <f>'SCOT_Corporate reporting'!A98</f>
        <v>in an MVL - an estimate of the remuneration due to the liquidator during the period of report and of previous reports, and the basis or bases as set out in rule 7.10(2)(a) to (c ) on which the estimate is based</v>
      </c>
      <c r="B106" s="206" t="str">
        <f>'SCOT_Corporate reporting'!B98</f>
        <v>Rule 7.4(1)(e ) and rule 7.5(1)(b)and 7.5(2)</v>
      </c>
      <c r="C106" s="206"/>
      <c r="D106" s="206"/>
      <c r="E106" s="206"/>
      <c r="F106" s="206"/>
      <c r="G106" s="206"/>
      <c r="H106" s="206"/>
      <c r="I106" s="206"/>
    </row>
    <row r="107" spans="1:9" ht="299.25" outlineLevel="1">
      <c r="A107" s="3" t="str">
        <f>'SCOT_Corporate reporting'!A99</f>
        <v>CVL and court winding-up - for any accounting period ending within or coinciding with the reporting period, where the liquidator intends to make a determination submission, the contents of rule 7.11(2)(a) to (c) (ie  
(a) the liquidator’s accounts of the liquidator’s intromissions with the company’s assets for audit;
(b)a claim for the outlays reasonably incurred by the liquidator and for the liquidator’s remuneration (where the liquidator intends to submit such a claim in respect of that accounting period); and
(c) where funds are available after making allowance for contingencies, a scheme of division of the divisible funds (unless rule 7.31(8) applies) - ie the liquidator is not ready to pay a dividend or considers it would be inappropriate to pay such a dividend because the expenses of doing so would be disproportionate to the amount of the dividend ).</v>
      </c>
      <c r="B107" s="206" t="str">
        <f>'SCOT_Corporate reporting'!B99</f>
        <v>Rule 7.4(1)(e )(ii) and rule 7.6(1)(a)</v>
      </c>
      <c r="C107" s="206"/>
      <c r="D107" s="206"/>
      <c r="E107" s="206"/>
      <c r="F107" s="206"/>
      <c r="G107" s="206"/>
      <c r="H107" s="206"/>
      <c r="I107" s="206"/>
    </row>
    <row r="108" spans="1:9" ht="185.25" outlineLevel="1">
      <c r="A108" s="3" t="str">
        <f>'SCOT_Corporate reporting'!A100</f>
        <v>CVL and court winding-up - for any accounting period ending within or coinciding with the reporting period, where the liquidator does not intend to make a determination submission under rule 7.11(2)(a) to (c)—:
a statement of the nature and amounts of the liquidator's outlays during the period of the report and of previous reports; and
an estimate of the remuneration due to the liquidator during the period of report and of previous reports, and the basis or bases as set out in rule 7.11(8)(a) to (c ) on which the estimate is based</v>
      </c>
      <c r="B108" s="206" t="str">
        <f>'SCOT_Corporate reporting'!B100</f>
        <v>Rule 7.4(1)(e )(ii) and rule 7.6(1)(b)</v>
      </c>
      <c r="C108" s="206"/>
      <c r="D108" s="206"/>
      <c r="E108" s="206"/>
      <c r="F108" s="206"/>
      <c r="G108" s="206"/>
      <c r="H108" s="206"/>
      <c r="I108" s="206"/>
    </row>
    <row r="109" spans="1:9" outlineLevel="1">
      <c r="A109" s="3" t="str">
        <f>'SCOT_Corporate reporting'!A101</f>
        <v>details of what assets remain to be realised;</v>
      </c>
      <c r="B109" s="206" t="str">
        <f>'SCOT_Corporate reporting'!B101</f>
        <v>Rule 7.4(1)(f)</v>
      </c>
      <c r="C109" s="206"/>
      <c r="D109" s="206"/>
      <c r="E109" s="206"/>
      <c r="F109" s="206"/>
      <c r="G109" s="206"/>
      <c r="H109" s="206"/>
      <c r="I109" s="206"/>
    </row>
    <row r="110" spans="1:9" ht="42.75" outlineLevel="1">
      <c r="A110" s="3" t="str">
        <f>'SCOT_Corporate reporting'!A102</f>
        <v>Where a distribution is to be made in accordance with Chapters 4 to 6 in respect of an accounting period, the scheme of division</v>
      </c>
      <c r="B110" s="206" t="str">
        <f>'SCOT_Corporate reporting'!B102</f>
        <v>Rule 7.4(1)(g)</v>
      </c>
      <c r="C110" s="206"/>
      <c r="D110" s="206"/>
      <c r="E110" s="206"/>
      <c r="F110" s="206"/>
      <c r="G110" s="206"/>
      <c r="H110" s="206"/>
      <c r="I110" s="206"/>
    </row>
    <row r="111" spans="1:9" ht="28.5" outlineLevel="1">
      <c r="A111" s="3" t="str">
        <f>'SCOT_Corporate reporting'!A103</f>
        <v>any other information of relevance to the creditors</v>
      </c>
      <c r="B111" s="206" t="str">
        <f>'SCOT_Corporate reporting'!B103</f>
        <v>Rule 7.4(1)(h)</v>
      </c>
      <c r="C111" s="206"/>
      <c r="D111" s="206"/>
      <c r="E111" s="206"/>
      <c r="F111" s="206"/>
      <c r="G111" s="206"/>
      <c r="H111" s="206"/>
      <c r="I111" s="206"/>
    </row>
    <row r="112" spans="1:9" outlineLevel="1">
      <c r="B112" s="206"/>
      <c r="C112" s="206"/>
      <c r="D112" s="206"/>
      <c r="E112" s="206"/>
      <c r="F112" s="206"/>
      <c r="G112" s="206"/>
      <c r="H112" s="206"/>
      <c r="I112" s="206"/>
    </row>
    <row r="113" spans="1:9" ht="15">
      <c r="A113" s="7" t="str">
        <f>'SCOT_Corporate reporting'!A105</f>
        <v>CVL from ADM only</v>
      </c>
      <c r="B113" s="206"/>
      <c r="C113" s="206"/>
      <c r="D113" s="206"/>
      <c r="E113" s="206"/>
      <c r="F113" s="206"/>
      <c r="G113" s="206"/>
      <c r="H113" s="206"/>
      <c r="I113" s="206"/>
    </row>
    <row r="114" spans="1:9" ht="128.25">
      <c r="A114" s="3" t="str">
        <f>'SCOT_Corporate reporting'!A106</f>
        <v xml:space="preserve">Where an administration has converted to a voluntary winding up, the first progress report by the liquidator must include a note of any information received from the former administrator under rule 3.60(5) of the CVA and Administration Rules (moving from administration to creditors’ voluntary winding up - matters occurring after the administrator’s final progress report). </v>
      </c>
      <c r="B114" s="206" t="str">
        <f>'SCOT_Corporate reporting'!B106</f>
        <v>Rule 7.4(4)</v>
      </c>
      <c r="C114" s="206"/>
      <c r="D114" s="206"/>
      <c r="E114" s="206"/>
      <c r="F114" s="206"/>
      <c r="G114" s="206"/>
      <c r="H114" s="206"/>
      <c r="I114" s="206"/>
    </row>
    <row r="115" spans="1:9">
      <c r="B115" s="206"/>
      <c r="C115" s="206"/>
      <c r="D115" s="206"/>
      <c r="E115" s="206"/>
      <c r="F115" s="206"/>
      <c r="G115" s="206"/>
      <c r="H115" s="206"/>
      <c r="I115" s="206"/>
    </row>
    <row r="116" spans="1:9" ht="15">
      <c r="A116" s="119" t="s">
        <v>3750</v>
      </c>
      <c r="B116" s="206"/>
      <c r="C116" s="206"/>
      <c r="D116" s="206"/>
      <c r="E116" s="206"/>
      <c r="F116" s="206"/>
      <c r="G116" s="206"/>
      <c r="H116" s="206"/>
      <c r="I116" s="206"/>
    </row>
    <row r="117" spans="1:9" outlineLevel="1">
      <c r="B117" s="206"/>
      <c r="C117" s="206"/>
      <c r="D117" s="206"/>
      <c r="E117" s="206"/>
      <c r="F117" s="206"/>
      <c r="G117" s="206"/>
      <c r="H117" s="206"/>
      <c r="I117" s="206"/>
    </row>
    <row r="118" spans="1:9" ht="28.5" outlineLevel="1">
      <c r="A118" s="3" t="str">
        <f>'SCOT_Corporate reporting'!A110</f>
        <v>Does the report detail the progress and prospects for full implementation of the VA?</v>
      </c>
      <c r="B118" s="206"/>
      <c r="C118" s="206"/>
      <c r="D118" s="206"/>
      <c r="E118" s="206"/>
      <c r="F118" s="206"/>
      <c r="G118" s="206"/>
      <c r="H118" s="206"/>
      <c r="I118" s="206"/>
    </row>
    <row r="119" spans="1:9" ht="42.75" outlineLevel="1">
      <c r="A119" s="3" t="str">
        <f>'SCOT_Corporate reporting'!A111</f>
        <v>Is it accompanied by a summary R&amp;P, or if there haven't been any receipts and payments, a statement to that effect?</v>
      </c>
      <c r="B119" s="206"/>
      <c r="C119" s="206"/>
      <c r="D119" s="206"/>
      <c r="E119" s="206"/>
      <c r="F119" s="206"/>
      <c r="G119" s="206"/>
      <c r="H119" s="206"/>
      <c r="I119" s="206"/>
    </row>
    <row r="120" spans="1:9" ht="57" outlineLevel="1">
      <c r="A120" s="3" t="str">
        <f>'SCOT_Corporate reporting'!A112</f>
        <v>Were creditors (and members in a CVA) told how to find a suitable explanatory note of their rights under the insolvency legislation (and is the guide up to date for any changes to SIP 9)?</v>
      </c>
      <c r="B120" s="206"/>
      <c r="C120" s="206"/>
      <c r="D120" s="206"/>
      <c r="E120" s="206"/>
      <c r="F120" s="206"/>
      <c r="G120" s="206"/>
      <c r="H120" s="206"/>
      <c r="I120" s="206"/>
    </row>
    <row r="121" spans="1:9" ht="42.75" outlineLevel="1">
      <c r="A121" s="3" t="str">
        <f>'SCOT_Corporate reporting'!A113</f>
        <v>Do reports include the amount of remuneration or expenses charged and incurred for the period being reported upon and on a cumulative basis?</v>
      </c>
      <c r="B121" s="206"/>
      <c r="C121" s="206"/>
      <c r="D121" s="206"/>
      <c r="E121" s="206"/>
      <c r="F121" s="206"/>
      <c r="G121" s="206"/>
      <c r="H121" s="206"/>
      <c r="I121" s="206"/>
    </row>
    <row r="122" spans="1:9" ht="42.75" outlineLevel="1">
      <c r="A122" s="3" t="str">
        <f>'SCOT_Corporate reporting'!A114</f>
        <v>Has any increase in costs been reported at the first opportunity (and in CVAs from 1 April 2021, an explanation of the increase)?</v>
      </c>
      <c r="B122" s="206"/>
      <c r="C122" s="206"/>
      <c r="D122" s="206"/>
      <c r="E122" s="206"/>
      <c r="F122" s="206"/>
      <c r="G122" s="206"/>
      <c r="H122" s="206"/>
      <c r="I122" s="206"/>
    </row>
    <row r="123" spans="1:9" ht="42.75" outlineLevel="1">
      <c r="A123" s="3" t="str">
        <f>'SCOT_Corporate reporting'!A115</f>
        <v>Has the supervisor reported on the exercise of any discretions conferred on him at the next available opportunity?</v>
      </c>
      <c r="B123" s="206"/>
      <c r="C123" s="206"/>
      <c r="D123" s="206"/>
      <c r="E123" s="206"/>
      <c r="F123" s="206"/>
      <c r="G123" s="206"/>
      <c r="H123" s="206"/>
      <c r="I123" s="206"/>
    </row>
    <row r="124" spans="1:9" outlineLevel="1">
      <c r="B124" s="206"/>
      <c r="C124" s="206"/>
      <c r="D124" s="206"/>
      <c r="E124" s="206"/>
      <c r="F124" s="206"/>
      <c r="G124" s="206"/>
      <c r="H124" s="206"/>
      <c r="I124" s="206"/>
    </row>
    <row r="125" spans="1:9" ht="30">
      <c r="A125" s="119" t="s">
        <v>3751</v>
      </c>
      <c r="B125" s="206"/>
      <c r="C125" s="206"/>
      <c r="D125" s="206"/>
      <c r="E125" s="206"/>
      <c r="F125" s="206"/>
      <c r="G125" s="206"/>
      <c r="H125" s="206"/>
      <c r="I125" s="206"/>
    </row>
    <row r="126" spans="1:9" outlineLevel="1">
      <c r="B126" s="206"/>
      <c r="C126" s="206"/>
      <c r="D126" s="206"/>
      <c r="E126" s="206"/>
      <c r="F126" s="206"/>
      <c r="G126" s="206"/>
      <c r="H126" s="206"/>
      <c r="I126" s="206"/>
    </row>
    <row r="127" spans="1:9" ht="57" outlineLevel="1">
      <c r="A127" s="3" t="str">
        <f>'SCOT_Corporate reporting'!A119</f>
        <v>Does the first progress report contain a statement dealing with the office holder’s initial assessment, whether any further investigations or action were considered, and the outcome?</v>
      </c>
      <c r="B127" s="206"/>
      <c r="C127" s="206" t="str">
        <f>'SCOT_Corporate reporting'!C119</f>
        <v>SIP 2 wef 6 April 2016, para 17a</v>
      </c>
      <c r="D127" s="206"/>
      <c r="E127" s="206"/>
      <c r="F127" s="206"/>
      <c r="G127" s="206"/>
      <c r="H127" s="206"/>
      <c r="I127" s="206"/>
    </row>
    <row r="128" spans="1:9" ht="57" outlineLevel="1">
      <c r="A128" s="3" t="str">
        <f>'SCOT_Corporate reporting'!A120</f>
        <v>Do subsequent progress reports include a statement dealing with investigations and actions concluded during the period, and those that are continuing?</v>
      </c>
      <c r="B128" s="206"/>
      <c r="C128" s="206" t="str">
        <f>'SCOT_Corporate reporting'!C120</f>
        <v>SIP 2 wef 6 April 2016, para 17b</v>
      </c>
      <c r="D128" s="206"/>
      <c r="E128" s="206"/>
      <c r="F128" s="206"/>
      <c r="G128" s="206"/>
      <c r="H128" s="206"/>
      <c r="I128" s="206"/>
    </row>
    <row r="129" spans="1:9" outlineLevel="1">
      <c r="B129" s="206"/>
      <c r="C129" s="206"/>
      <c r="D129" s="206"/>
      <c r="E129" s="206"/>
      <c r="F129" s="206"/>
      <c r="G129" s="206"/>
      <c r="H129" s="206"/>
      <c r="I129" s="206"/>
    </row>
    <row r="130" spans="1:9" ht="15">
      <c r="A130" s="7" t="str">
        <f>'SCOT_Corporate reporting'!A128</f>
        <v>THE END</v>
      </c>
    </row>
  </sheetData>
  <mergeCells count="1">
    <mergeCell ref="B1:G1"/>
  </mergeCells>
  <conditionalFormatting sqref="E2:E21 E23:E38 E130:E1048576">
    <cfRule type="cellIs" dxfId="4" priority="1" operator="equal">
      <formula>"Query raised"</formula>
    </cfRule>
    <cfRule type="cellIs" dxfId="3" priority="2" operator="equal">
      <formula>"No"</formula>
    </cfRule>
    <cfRule type="cellIs" dxfId="2" priority="3" operator="equal">
      <formula>"N/A"</formula>
    </cfRule>
    <cfRule type="cellIs" dxfId="1" priority="4" operator="equal">
      <formula>"Yes"</formula>
    </cfRule>
    <cfRule type="cellIs" dxfId="0" priority="5" operator="equal">
      <formula>"Yes"</formula>
    </cfRule>
  </conditionalFormatting>
  <dataValidations count="1">
    <dataValidation type="list" allowBlank="1" showInputMessage="1" showErrorMessage="1" sqref="E25 E15" xr:uid="{00000000-0002-0000-3400-000000000000}">
      <formula1>$J$11:$J$11</formula1>
    </dataValidation>
  </dataValidations>
  <printOptions gridLines="1"/>
  <pageMargins left="0.70866141732283472" right="0.70866141732283472" top="0.74803149606299213" bottom="0.74803149606299213" header="0.31496062992125984" footer="0.31496062992125984"/>
  <pageSetup scale="47" fitToHeight="4" orientation="portrait" horizontalDpi="4294967293" verticalDpi="4294967293" r:id="rId1"/>
  <headerFooter>
    <oddFooter>&amp;L&amp;Z&amp;F&amp;A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3400-000001000000}">
          <x14:formula1>
            <xm:f>'Data validation lists'!$A$3:$A$7</xm:f>
          </x14:formula1>
          <xm:sqref>E12 E16:E18 E23:E24 E8 E4 E6 E14 E20 E26:E30 E32:E38</xm:sqref>
        </x14:dataValidation>
        <x14:dataValidation type="list" allowBlank="1" showInputMessage="1" showErrorMessage="1" xr:uid="{00000000-0002-0000-3400-000002000000}">
          <x14:formula1>
            <xm:f>'Data validation lists'!$A$15:$A$28</xm:f>
          </x14:formula1>
          <xm:sqref>E22</xm:sqref>
        </x14:dataValidation>
        <x14:dataValidation type="list" allowBlank="1" showInputMessage="1" showErrorMessage="1" xr:uid="{00000000-0002-0000-3400-000003000000}">
          <x14:formula1>
            <xm:f>'Data validation lists'!$A$3:$A$13</xm:f>
          </x14:formula1>
          <xm:sqref>E41 E43:E58 E60:E129</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F0"/>
    <pageSetUpPr fitToPage="1"/>
  </sheetPr>
  <dimension ref="A3:C44"/>
  <sheetViews>
    <sheetView topLeftCell="A3" workbookViewId="0">
      <selection activeCell="A45" sqref="A45"/>
    </sheetView>
  </sheetViews>
  <sheetFormatPr defaultRowHeight="14.25"/>
  <sheetData>
    <row r="3" spans="1:1">
      <c r="A3" t="s">
        <v>6</v>
      </c>
    </row>
    <row r="4" spans="1:1">
      <c r="A4" t="s">
        <v>7</v>
      </c>
    </row>
    <row r="5" spans="1:1">
      <c r="A5" t="s">
        <v>19</v>
      </c>
    </row>
    <row r="6" spans="1:1">
      <c r="A6" t="s">
        <v>100</v>
      </c>
    </row>
    <row r="7" spans="1:1">
      <c r="A7" t="s">
        <v>397</v>
      </c>
    </row>
    <row r="8" spans="1:1">
      <c r="A8" t="s">
        <v>397</v>
      </c>
    </row>
    <row r="9" spans="1:1">
      <c r="A9" t="s">
        <v>397</v>
      </c>
    </row>
    <row r="10" spans="1:1">
      <c r="A10" t="s">
        <v>397</v>
      </c>
    </row>
    <row r="11" spans="1:1">
      <c r="A11" t="s">
        <v>397</v>
      </c>
    </row>
    <row r="12" spans="1:1">
      <c r="A12" t="s">
        <v>397</v>
      </c>
    </row>
    <row r="15" spans="1:1">
      <c r="A15" t="s">
        <v>1238</v>
      </c>
    </row>
    <row r="16" spans="1:1">
      <c r="A16" t="s">
        <v>1241</v>
      </c>
    </row>
    <row r="17" spans="1:3">
      <c r="A17" t="s">
        <v>1239</v>
      </c>
    </row>
    <row r="18" spans="1:3">
      <c r="A18" t="s">
        <v>1240</v>
      </c>
    </row>
    <row r="19" spans="1:3">
      <c r="A19" t="s">
        <v>1242</v>
      </c>
    </row>
    <row r="20" spans="1:3">
      <c r="A20" t="s">
        <v>1243</v>
      </c>
    </row>
    <row r="21" spans="1:3">
      <c r="A21" t="s">
        <v>1244</v>
      </c>
    </row>
    <row r="22" spans="1:3">
      <c r="A22" t="s">
        <v>1692</v>
      </c>
    </row>
    <row r="23" spans="1:3">
      <c r="A23" t="s">
        <v>1914</v>
      </c>
    </row>
    <row r="24" spans="1:3">
      <c r="A24" t="s">
        <v>1914</v>
      </c>
    </row>
    <row r="25" spans="1:3">
      <c r="A25" t="s">
        <v>1914</v>
      </c>
    </row>
    <row r="26" spans="1:3">
      <c r="A26" t="s">
        <v>1914</v>
      </c>
    </row>
    <row r="29" spans="1:3">
      <c r="A29" s="42" t="s">
        <v>392</v>
      </c>
      <c r="B29" s="42" t="s">
        <v>395</v>
      </c>
      <c r="C29" s="42"/>
    </row>
    <row r="30" spans="1:3">
      <c r="A30" s="42" t="s">
        <v>393</v>
      </c>
      <c r="B30" s="42" t="s">
        <v>1476</v>
      </c>
      <c r="C30" s="42"/>
    </row>
    <row r="31" spans="1:3">
      <c r="A31" s="42" t="s">
        <v>394</v>
      </c>
      <c r="B31" s="42" t="s">
        <v>397</v>
      </c>
      <c r="C31" s="42"/>
    </row>
    <row r="32" spans="1:3">
      <c r="A32" s="42" t="s">
        <v>397</v>
      </c>
      <c r="B32" s="42" t="s">
        <v>397</v>
      </c>
    </row>
    <row r="33" spans="1:2">
      <c r="A33" s="42" t="s">
        <v>397</v>
      </c>
      <c r="B33" s="42" t="s">
        <v>397</v>
      </c>
    </row>
    <row r="34" spans="1:2">
      <c r="A34" s="42" t="s">
        <v>397</v>
      </c>
      <c r="B34" s="42" t="s">
        <v>397</v>
      </c>
    </row>
    <row r="35" spans="1:2">
      <c r="A35" s="42" t="s">
        <v>397</v>
      </c>
      <c r="B35" s="42" t="s">
        <v>397</v>
      </c>
    </row>
    <row r="38" spans="1:2">
      <c r="A38" s="42" t="s">
        <v>2227</v>
      </c>
    </row>
    <row r="39" spans="1:2">
      <c r="A39" s="42" t="s">
        <v>2228</v>
      </c>
    </row>
    <row r="40" spans="1:2">
      <c r="A40" s="42" t="s">
        <v>397</v>
      </c>
    </row>
    <row r="41" spans="1:2">
      <c r="A41" s="42" t="s">
        <v>397</v>
      </c>
    </row>
    <row r="42" spans="1:2">
      <c r="A42" s="42" t="s">
        <v>397</v>
      </c>
    </row>
    <row r="43" spans="1:2">
      <c r="A43" s="42" t="s">
        <v>397</v>
      </c>
    </row>
    <row r="44" spans="1:2">
      <c r="A44" s="42" t="s">
        <v>397</v>
      </c>
    </row>
  </sheetData>
  <printOptions gridLines="1"/>
  <pageMargins left="0.70866141732283472" right="0.70866141732283472" top="0.74803149606299213" bottom="0.74803149606299213" header="0.31496062992125984" footer="0.31496062992125984"/>
  <pageSetup scale="83"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workbookViewId="0">
      <selection activeCell="D2" sqref="D2"/>
    </sheetView>
  </sheetViews>
  <sheetFormatPr defaultColWidth="9" defaultRowHeight="14.25"/>
  <cols>
    <col min="1" max="1" width="34" style="42" customWidth="1"/>
    <col min="2" max="3" width="12.75" style="9" customWidth="1"/>
    <col min="4" max="4" width="10.25" style="42" customWidth="1"/>
    <col min="5" max="5" width="9" style="42"/>
    <col min="6" max="6" width="52.75" style="42" customWidth="1"/>
    <col min="7" max="16384" width="9" style="42"/>
  </cols>
  <sheetData>
    <row r="1" spans="1:6" ht="25.5">
      <c r="A1" s="187" t="s">
        <v>1811</v>
      </c>
      <c r="B1" s="188" t="s">
        <v>4274</v>
      </c>
      <c r="C1" s="188" t="s">
        <v>4275</v>
      </c>
      <c r="D1" s="188" t="s">
        <v>1818</v>
      </c>
      <c r="E1" s="189" t="s">
        <v>1814</v>
      </c>
      <c r="F1" s="194" t="s">
        <v>1815</v>
      </c>
    </row>
    <row r="2" spans="1:6" ht="42.75">
      <c r="A2" s="160" t="s">
        <v>1843</v>
      </c>
      <c r="B2" s="213" t="s">
        <v>4281</v>
      </c>
      <c r="C2" s="213" t="s">
        <v>4276</v>
      </c>
    </row>
    <row r="3" spans="1:6" ht="71.25">
      <c r="A3" s="160" t="s">
        <v>4159</v>
      </c>
      <c r="B3" s="213" t="s">
        <v>4280</v>
      </c>
      <c r="C3" s="213" t="s">
        <v>4277</v>
      </c>
    </row>
    <row r="4" spans="1:6" ht="57">
      <c r="A4" s="160" t="s">
        <v>4156</v>
      </c>
      <c r="B4" s="213" t="s">
        <v>4279</v>
      </c>
      <c r="C4" s="213" t="s">
        <v>4278</v>
      </c>
    </row>
    <row r="5" spans="1:6" ht="57">
      <c r="A5" s="160" t="s">
        <v>4157</v>
      </c>
      <c r="B5" s="213" t="s">
        <v>4158</v>
      </c>
      <c r="C5" s="213" t="s">
        <v>4282</v>
      </c>
    </row>
    <row r="6" spans="1:6" ht="85.5">
      <c r="A6" s="160" t="s">
        <v>4198</v>
      </c>
      <c r="B6" s="213" t="s">
        <v>4285</v>
      </c>
      <c r="C6" s="213" t="s">
        <v>4284</v>
      </c>
    </row>
    <row r="7" spans="1:6" ht="57">
      <c r="A7" s="160" t="s">
        <v>1850</v>
      </c>
      <c r="B7" s="213" t="s">
        <v>3531</v>
      </c>
      <c r="C7" s="213" t="s">
        <v>4283</v>
      </c>
    </row>
    <row r="8" spans="1:6" ht="71.25">
      <c r="A8" s="160" t="s">
        <v>4199</v>
      </c>
      <c r="B8" s="213" t="s">
        <v>4286</v>
      </c>
      <c r="C8" s="213" t="s">
        <v>4287</v>
      </c>
    </row>
    <row r="9" spans="1:6" ht="57">
      <c r="A9" s="160" t="s">
        <v>4200</v>
      </c>
      <c r="B9" s="213" t="s">
        <v>4289</v>
      </c>
      <c r="C9" s="213" t="s">
        <v>4288</v>
      </c>
    </row>
    <row r="10" spans="1:6" ht="57">
      <c r="A10" s="160" t="s">
        <v>1844</v>
      </c>
      <c r="B10" s="213" t="s">
        <v>4290</v>
      </c>
      <c r="C10" s="213" t="s">
        <v>4291</v>
      </c>
    </row>
    <row r="11" spans="1:6" ht="71.25">
      <c r="A11" s="160" t="s">
        <v>4292</v>
      </c>
      <c r="B11" s="213" t="s">
        <v>19</v>
      </c>
      <c r="C11" s="213" t="s">
        <v>4293</v>
      </c>
    </row>
    <row r="12" spans="1:6">
      <c r="A12" s="160" t="s">
        <v>1817</v>
      </c>
    </row>
  </sheetData>
  <hyperlinks>
    <hyperlink ref="B2" location="'E&amp;W_ALL Pre appointment'!A3" display="E&amp;W_ALL Pre appointment AML" xr:uid="{00000000-0004-0000-0500-000000000000}"/>
    <hyperlink ref="B6" location="'E&amp;W_ALL Pre appointment'!A20" display="E&amp;W_ALL Pre-appointment take-on documentation" xr:uid="{00000000-0004-0000-0500-000001000000}"/>
    <hyperlink ref="B7" location="'E&amp;W_ALL Pre appointment'!A31" display="'E&amp;W_ALL Pre appointment' GDPR" xr:uid="{00000000-0004-0000-0500-000002000000}"/>
    <hyperlink ref="B8" location="'E&amp;W_ALL Pre appointment'!A42" display="E&amp;W_ALL Pre appointment ADMINISTRATION" xr:uid="{00000000-0004-0000-0500-000003000000}"/>
    <hyperlink ref="B9" location="'E&amp;W_ALL Pre appointment'!A59" display="E&amp;W_ALL Pre appointment ADM notices" xr:uid="{00000000-0004-0000-0500-000004000000}"/>
    <hyperlink ref="B10" location="'E&amp;W_ALL Pre appointment'!A68" display="E&amp;W_ALL Pre-appointment MVL" xr:uid="{00000000-0004-0000-0500-000005000000}"/>
    <hyperlink ref="B4" location="'E&amp;W_ALL Pre appointment'!A13" display="E&amp;W_ALL Pre appointment PSC" xr:uid="{F66C4181-D6EC-48B6-9324-6E3DEE124768}"/>
    <hyperlink ref="B5" location="'E&amp;W_ALL Pre appointment'!A16" display="E&amp;W_ALL Pre appointment' MVL indemnity" xr:uid="{D8186C46-6066-40C8-8E00-0A3B0BBA28B0}"/>
    <hyperlink ref="B3" location="'E&amp;W_ALL Pre appointment'!A10" display="E&amp;W_ALL Pre appointment NSI Act requirements" xr:uid="{EF594BB4-BBA1-4604-80EF-91CC9E0C2246}"/>
    <hyperlink ref="C2" location="'SCOT_Corporate Pre appointment'!A4" display="SCOT_Pre appointment AML" xr:uid="{649AD159-14C9-4F4C-AD45-3FFF6BE1E1E3}"/>
    <hyperlink ref="C3" location="'SCOT_Corporate Pre appointment'!A11" display="SCOT_ALL Pre appointment NSI Act requirements" xr:uid="{E5E6BAC9-6858-4412-A1B1-26D2A2F7B599}"/>
    <hyperlink ref="C4" location="'SCOT_Corporate Pre appointment'!A14" display="SCOT_ALL Pre appointment PSC" xr:uid="{939C69BD-D74C-4E55-ADCB-5FD4FE35EAB3}"/>
    <hyperlink ref="C5" location="'SCOT_Corporate Pre appointment'!A17" display="SCOT_ALL Pre appointment MVL indemnity" xr:uid="{594292B8-A127-4122-A122-DC7BFC22D5B1}"/>
    <hyperlink ref="C6" location="'SCOT_Corporate Pre appointment'!A21" display="SCOT_ALL Pre-appointment take-on documentation" xr:uid="{9F83D2D9-FF6A-4214-AE1B-2E26EA2AAD19}"/>
    <hyperlink ref="C7" location="'SCOT_Corporate Pre appointment'!A32" display="SCOT_ALL Pre appointment GDPR" xr:uid="{9FFA1774-7835-4CC7-A040-5BB40F3D664A}"/>
    <hyperlink ref="C8" location="'SCOT_Corporate Pre appointment'!A43" display="SCOT_ALL Pre appointment ADMINISTRATION" xr:uid="{47C1397A-E4B3-4DCD-AD1C-CE78725F95CF}"/>
    <hyperlink ref="C9" location="'SCOT_Corporate Pre appointment'!A60" display="SCOT_ALL Pre appointment ADM notices" xr:uid="{857E0648-8A7A-47FE-8A22-638CE4B3FD53}"/>
    <hyperlink ref="C10" location="'SCOT_Corporate Pre appointment'!A69" display="SCOT_ALL Pre-appointment MVL" xr:uid="{18A74FB9-53B3-43C4-9E5C-D0E69D6962E4}"/>
    <hyperlink ref="C11" location="'SCOT_Corporate Pre appointment'!A78" display="SCOT_Corporate Pre appointment Moratorium to liq" xr:uid="{3D350549-F898-4826-8B4A-0F57FCB67C5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B661309C-07EA-4932-8301-E8153EB22ED5}">
            <xm:f>'Data validation lists'!$A$6</xm:f>
            <x14:dxf>
              <fill>
                <patternFill>
                  <bgColor rgb="FFFF0000"/>
                </patternFill>
              </fill>
            </x14:dxf>
          </x14:cfRule>
          <x14:cfRule type="cellIs" priority="2" operator="equal" id="{A6E442C5-4683-4501-BBE4-53BFE1AE369E}">
            <xm:f>'Data validation lists'!$A$5</xm:f>
            <x14:dxf>
              <fill>
                <patternFill>
                  <bgColor rgb="FF92D050"/>
                </patternFill>
              </fill>
            </x14:dxf>
          </x14:cfRule>
          <x14:cfRule type="cellIs" priority="3" operator="equal" id="{F9A97192-E1EC-4102-8E98-86EA0F2AE6AF}">
            <xm:f>'Data validation lists'!$A$4</xm:f>
            <x14:dxf>
              <fill>
                <patternFill>
                  <bgColor rgb="FFFFC000"/>
                </patternFill>
              </fill>
            </x14:dxf>
          </x14:cfRule>
          <x14:cfRule type="cellIs" priority="4" operator="equal" id="{4651F1D8-1F94-46DB-8A03-113374DF63D9}">
            <xm:f>'Data validation lists'!$A$3</xm:f>
            <x14:dxf>
              <fill>
                <patternFill>
                  <bgColor rgb="FF92D050"/>
                </patternFill>
              </fill>
            </x14:dxf>
          </x14:cfRule>
          <xm:sqref>D1:D1048576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 validation lists'!$A$3:$A$12</xm:f>
          </x14:formula1>
          <xm:sqref>D2:D12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7"/>
  <sheetViews>
    <sheetView workbookViewId="0">
      <pane ySplit="2" topLeftCell="A44" activePane="bottomLeft" state="frozen"/>
      <selection pane="bottomLeft" activeCell="A44" sqref="A44"/>
    </sheetView>
  </sheetViews>
  <sheetFormatPr defaultColWidth="9" defaultRowHeight="14.25" outlineLevelRow="3"/>
  <cols>
    <col min="1" max="1" width="41.375" style="3" bestFit="1" customWidth="1"/>
    <col min="2" max="2" width="12.875" style="12" customWidth="1"/>
    <col min="3" max="3" width="11.625" style="12" customWidth="1"/>
    <col min="4" max="4" width="20.625" style="12" customWidth="1"/>
    <col min="5" max="5" width="9.875" style="3" customWidth="1"/>
    <col min="6" max="6" width="12.375" style="3" customWidth="1"/>
    <col min="7" max="7" width="34.25" style="3" customWidth="1"/>
    <col min="8" max="8" width="33.25" style="2" customWidth="1"/>
    <col min="9" max="16384" width="9" style="2"/>
  </cols>
  <sheetData>
    <row r="1" spans="1:8" s="1" customFormat="1" ht="30" customHeight="1">
      <c r="A1" s="7" t="s">
        <v>3045</v>
      </c>
      <c r="B1" s="346" t="s">
        <v>226</v>
      </c>
      <c r="C1" s="346"/>
      <c r="D1" s="346"/>
      <c r="E1" s="346"/>
      <c r="F1" s="346"/>
      <c r="G1" s="346"/>
    </row>
    <row r="2" spans="1:8" s="1" customFormat="1" ht="45">
      <c r="A2" s="119" t="s">
        <v>1531</v>
      </c>
      <c r="B2" s="7" t="str">
        <f>'SCOT_Corporate post appointment'!B2</f>
        <v>Statutory reference</v>
      </c>
      <c r="C2" s="7" t="str">
        <f>'SCOT_Corporate post appointment'!C2</f>
        <v>SIP reference</v>
      </c>
      <c r="D2" s="7" t="str">
        <f>'SCOT_Corporate post appointment'!D2</f>
        <v>Other references</v>
      </c>
      <c r="E2" s="7" t="str">
        <f>'SCOT_Corporate post appointment'!E2</f>
        <v>Select from drop down</v>
      </c>
      <c r="F2" s="7" t="s">
        <v>4</v>
      </c>
      <c r="G2" s="7" t="str">
        <f>'SCOT_Corporate post appointment'!G2</f>
        <v>Insert notes if N/A or dates of documents / publications or other relevant comments</v>
      </c>
      <c r="H2" s="7" t="str">
        <f>'SCOT_Corporate post appointment'!H2</f>
        <v>Other notes</v>
      </c>
    </row>
    <row r="3" spans="1:8" ht="15">
      <c r="A3" s="7" t="s">
        <v>0</v>
      </c>
    </row>
    <row r="5" spans="1:8" ht="216">
      <c r="A5" s="3" t="s">
        <v>361</v>
      </c>
      <c r="B5" s="12" t="s">
        <v>3508</v>
      </c>
      <c r="D5" s="310" t="s">
        <v>4161</v>
      </c>
      <c r="E5" s="137"/>
      <c r="G5" s="12" t="s">
        <v>4162</v>
      </c>
      <c r="H5" s="310" t="s">
        <v>3709</v>
      </c>
    </row>
    <row r="6" spans="1:8" ht="120">
      <c r="A6" s="3" t="s">
        <v>1005</v>
      </c>
      <c r="B6" s="12" t="s">
        <v>1311</v>
      </c>
    </row>
    <row r="7" spans="1:8">
      <c r="A7" s="3" t="s">
        <v>1247</v>
      </c>
    </row>
    <row r="8" spans="1:8" ht="71.25">
      <c r="A8" s="3" t="s">
        <v>1915</v>
      </c>
      <c r="D8" s="12" t="s">
        <v>1249</v>
      </c>
    </row>
    <row r="9" spans="1:8" ht="85.5">
      <c r="A9" s="3" t="s">
        <v>358</v>
      </c>
      <c r="D9" s="12" t="s">
        <v>187</v>
      </c>
    </row>
    <row r="10" spans="1:8" ht="71.25">
      <c r="A10" s="3" t="s">
        <v>4154</v>
      </c>
      <c r="B10" s="336" t="s">
        <v>4155</v>
      </c>
      <c r="D10" s="207" t="s">
        <v>4160</v>
      </c>
    </row>
    <row r="11" spans="1:8" ht="15">
      <c r="A11" s="7" t="s">
        <v>359</v>
      </c>
    </row>
    <row r="12" spans="1:8" ht="15">
      <c r="A12" s="7"/>
    </row>
    <row r="13" spans="1:8" ht="144">
      <c r="A13" s="3" t="s">
        <v>386</v>
      </c>
      <c r="B13" s="12" t="s">
        <v>635</v>
      </c>
      <c r="D13" s="45"/>
    </row>
    <row r="14" spans="1:8" ht="128.25">
      <c r="A14" s="3" t="s">
        <v>4382</v>
      </c>
      <c r="B14" s="12" t="s">
        <v>2399</v>
      </c>
      <c r="D14" s="45"/>
    </row>
    <row r="15" spans="1:8" ht="180">
      <c r="A15" s="3" t="s">
        <v>547</v>
      </c>
      <c r="D15" s="234"/>
      <c r="G15" s="12" t="s">
        <v>4163</v>
      </c>
    </row>
    <row r="16" spans="1:8" ht="57">
      <c r="A16" s="3" t="s">
        <v>1703</v>
      </c>
    </row>
    <row r="18" spans="1:7" ht="15">
      <c r="A18" s="7" t="s">
        <v>8</v>
      </c>
    </row>
    <row r="20" spans="1:7" ht="114">
      <c r="A20" s="3" t="s">
        <v>10</v>
      </c>
      <c r="C20" s="12" t="s">
        <v>13</v>
      </c>
      <c r="D20" s="12" t="s">
        <v>9</v>
      </c>
    </row>
    <row r="21" spans="1:7" ht="225.75">
      <c r="A21" s="3" t="s">
        <v>3481</v>
      </c>
      <c r="G21" s="12"/>
    </row>
    <row r="22" spans="1:7" ht="15">
      <c r="A22" s="7" t="s">
        <v>11</v>
      </c>
    </row>
    <row r="24" spans="1:7" ht="42.75">
      <c r="A24" s="3" t="s">
        <v>1312</v>
      </c>
      <c r="B24" s="12" t="s">
        <v>12</v>
      </c>
    </row>
    <row r="26" spans="1:7" ht="15">
      <c r="A26" s="7" t="s">
        <v>398</v>
      </c>
    </row>
    <row r="28" spans="1:7">
      <c r="A28" s="3" t="s">
        <v>399</v>
      </c>
    </row>
    <row r="31" spans="1:7" ht="80.25" customHeight="1">
      <c r="A31" s="7" t="s">
        <v>1759</v>
      </c>
      <c r="B31" s="347" t="s">
        <v>4070</v>
      </c>
      <c r="C31" s="347"/>
      <c r="D31" s="347"/>
    </row>
    <row r="33" spans="1:8" ht="57">
      <c r="A33" s="120" t="s">
        <v>3958</v>
      </c>
      <c r="G33" s="205"/>
    </row>
    <row r="34" spans="1:8" ht="28.5" outlineLevel="1">
      <c r="A34" s="9" t="s">
        <v>1778</v>
      </c>
      <c r="G34" s="205"/>
    </row>
    <row r="35" spans="1:8" outlineLevel="1">
      <c r="A35" s="9" t="s">
        <v>1779</v>
      </c>
      <c r="G35" s="205"/>
    </row>
    <row r="36" spans="1:8" outlineLevel="1">
      <c r="A36" s="9" t="s">
        <v>1780</v>
      </c>
      <c r="G36" s="205"/>
    </row>
    <row r="37" spans="1:8" outlineLevel="1">
      <c r="A37" s="9" t="s">
        <v>1767</v>
      </c>
      <c r="G37" s="205"/>
    </row>
    <row r="38" spans="1:8" ht="28.5" outlineLevel="1">
      <c r="A38" s="9" t="s">
        <v>1900</v>
      </c>
      <c r="G38" s="205"/>
    </row>
    <row r="39" spans="1:8" ht="42.75" outlineLevel="1">
      <c r="A39" s="9" t="s">
        <v>3961</v>
      </c>
      <c r="G39" s="205"/>
    </row>
    <row r="40" spans="1:8">
      <c r="A40" s="9"/>
      <c r="G40" s="205"/>
    </row>
    <row r="41" spans="1:8">
      <c r="G41" s="205"/>
    </row>
    <row r="42" spans="1:8" ht="15">
      <c r="A42" s="119" t="s">
        <v>1794</v>
      </c>
      <c r="G42" s="205"/>
    </row>
    <row r="43" spans="1:8" ht="15" outlineLevel="1">
      <c r="A43" s="7" t="s">
        <v>695</v>
      </c>
      <c r="G43" s="205"/>
    </row>
    <row r="44" spans="1:8" ht="409.5" customHeight="1" outlineLevel="1">
      <c r="A44" s="3" t="s">
        <v>2063</v>
      </c>
      <c r="B44" s="12" t="s">
        <v>4387</v>
      </c>
      <c r="D44" s="12" t="s">
        <v>2156</v>
      </c>
      <c r="G44" s="205"/>
      <c r="H44" s="45" t="s">
        <v>1948</v>
      </c>
    </row>
    <row r="45" spans="1:8" ht="28.5" outlineLevel="1">
      <c r="A45" s="3" t="s">
        <v>1313</v>
      </c>
      <c r="B45" s="12" t="s">
        <v>636</v>
      </c>
      <c r="G45" s="205"/>
    </row>
    <row r="46" spans="1:8" outlineLevel="1">
      <c r="A46" s="128" t="s">
        <v>637</v>
      </c>
      <c r="G46" s="205"/>
    </row>
    <row r="47" spans="1:8" ht="28.5" outlineLevel="2">
      <c r="A47" s="3" t="s">
        <v>638</v>
      </c>
      <c r="B47" s="12" t="s">
        <v>639</v>
      </c>
      <c r="G47" s="205"/>
    </row>
    <row r="48" spans="1:8" ht="42.75" outlineLevel="2">
      <c r="A48" s="3" t="s">
        <v>647</v>
      </c>
      <c r="B48" s="12" t="s">
        <v>640</v>
      </c>
      <c r="G48" s="205"/>
    </row>
    <row r="49" spans="1:7" outlineLevel="2">
      <c r="A49" s="3" t="s">
        <v>648</v>
      </c>
      <c r="B49" s="12" t="s">
        <v>641</v>
      </c>
      <c r="G49" s="205"/>
    </row>
    <row r="50" spans="1:7" ht="57" outlineLevel="2">
      <c r="A50" s="3" t="s">
        <v>649</v>
      </c>
      <c r="B50" s="12" t="s">
        <v>642</v>
      </c>
      <c r="G50" s="205"/>
    </row>
    <row r="51" spans="1:7" ht="42.75" outlineLevel="2">
      <c r="A51" s="3" t="s">
        <v>650</v>
      </c>
      <c r="B51" s="12" t="s">
        <v>643</v>
      </c>
      <c r="G51" s="205"/>
    </row>
    <row r="52" spans="1:7" ht="57" outlineLevel="2">
      <c r="A52" s="3" t="s">
        <v>1314</v>
      </c>
      <c r="B52" s="12" t="s">
        <v>644</v>
      </c>
      <c r="G52" s="205"/>
    </row>
    <row r="53" spans="1:7" ht="57" outlineLevel="2">
      <c r="A53" s="3" t="s">
        <v>1315</v>
      </c>
      <c r="B53" s="12" t="s">
        <v>645</v>
      </c>
      <c r="G53" s="205"/>
    </row>
    <row r="54" spans="1:7" ht="57" outlineLevel="2">
      <c r="A54" s="3" t="s">
        <v>1316</v>
      </c>
      <c r="B54" s="12" t="s">
        <v>646</v>
      </c>
      <c r="G54" s="205"/>
    </row>
    <row r="55" spans="1:7" ht="42.75" outlineLevel="1">
      <c r="A55" s="3" t="s">
        <v>651</v>
      </c>
      <c r="B55" s="12" t="s">
        <v>652</v>
      </c>
      <c r="G55" s="205"/>
    </row>
    <row r="56" spans="1:7" ht="42.75" outlineLevel="1">
      <c r="A56" s="3" t="s">
        <v>654</v>
      </c>
      <c r="B56" s="12" t="s">
        <v>653</v>
      </c>
      <c r="G56" s="205"/>
    </row>
    <row r="57" spans="1:7" outlineLevel="1">
      <c r="G57" s="205"/>
    </row>
    <row r="58" spans="1:7" ht="72" customHeight="1" outlineLevel="1">
      <c r="A58" s="3" t="s">
        <v>655</v>
      </c>
      <c r="D58" s="12" t="s">
        <v>656</v>
      </c>
      <c r="G58" s="205"/>
    </row>
    <row r="59" spans="1:7" ht="57" outlineLevel="1">
      <c r="A59" s="128" t="s">
        <v>1521</v>
      </c>
    </row>
    <row r="60" spans="1:7" ht="28.5" outlineLevel="3">
      <c r="A60" s="3" t="s">
        <v>657</v>
      </c>
      <c r="B60" s="12" t="s">
        <v>658</v>
      </c>
    </row>
    <row r="61" spans="1:7" ht="28.5" outlineLevel="3">
      <c r="A61" s="3" t="s">
        <v>659</v>
      </c>
      <c r="B61" s="12" t="s">
        <v>660</v>
      </c>
    </row>
    <row r="62" spans="1:7" ht="42.75" outlineLevel="3">
      <c r="A62" s="3" t="s">
        <v>661</v>
      </c>
    </row>
    <row r="63" spans="1:7" ht="57" outlineLevel="3">
      <c r="A63" s="3" t="s">
        <v>690</v>
      </c>
      <c r="B63" s="12" t="s">
        <v>665</v>
      </c>
    </row>
    <row r="64" spans="1:7" ht="42.75" outlineLevel="3">
      <c r="A64" s="3" t="s">
        <v>1317</v>
      </c>
      <c r="B64" s="12" t="s">
        <v>666</v>
      </c>
    </row>
    <row r="65" spans="1:8" outlineLevel="3">
      <c r="A65" s="3" t="s">
        <v>662</v>
      </c>
      <c r="B65" s="12" t="s">
        <v>667</v>
      </c>
    </row>
    <row r="66" spans="1:8" ht="28.5" outlineLevel="3">
      <c r="A66" s="3" t="s">
        <v>663</v>
      </c>
      <c r="B66" s="12" t="s">
        <v>667</v>
      </c>
    </row>
    <row r="68" spans="1:8" ht="15">
      <c r="A68" s="119" t="s">
        <v>483</v>
      </c>
    </row>
    <row r="69" spans="1:8" ht="15" outlineLevel="1">
      <c r="A69" s="7" t="s">
        <v>695</v>
      </c>
    </row>
    <row r="70" spans="1:8" ht="15" outlineLevel="1">
      <c r="A70" s="7"/>
    </row>
    <row r="71" spans="1:8" ht="72" outlineLevel="1">
      <c r="A71" s="27" t="s">
        <v>1059</v>
      </c>
      <c r="H71" s="68" t="s">
        <v>1060</v>
      </c>
    </row>
    <row r="72" spans="1:8" ht="57" outlineLevel="1">
      <c r="A72" s="27" t="str">
        <f>'E&amp;W_CVL section 100 procedure'!A7</f>
        <v>Before passing a resolution to wind-up, has at least five business days' notice been given to a QFCH or has the QFCH consented in writing to the passing of the resolution?</v>
      </c>
      <c r="B72" s="40" t="str">
        <f>'E&amp;W_CVL section 100 procedure'!B7</f>
        <v>IA 1986 section 84</v>
      </c>
    </row>
    <row r="73" spans="1:8" ht="28.5" outlineLevel="1">
      <c r="A73" s="3" t="s">
        <v>3482</v>
      </c>
      <c r="B73" s="40"/>
    </row>
    <row r="74" spans="1:8" outlineLevel="1">
      <c r="A74" s="27"/>
      <c r="B74" s="40"/>
    </row>
    <row r="75" spans="1:8" ht="99.75" outlineLevel="1">
      <c r="A75" s="3" t="s">
        <v>3483</v>
      </c>
      <c r="B75" s="40"/>
      <c r="G75" s="12" t="s">
        <v>2925</v>
      </c>
    </row>
    <row r="76" spans="1:8" ht="15">
      <c r="A76" s="7"/>
    </row>
    <row r="77" spans="1:8" ht="15">
      <c r="A77" s="7" t="s">
        <v>1349</v>
      </c>
    </row>
  </sheetData>
  <mergeCells count="2">
    <mergeCell ref="B1:G1"/>
    <mergeCell ref="B31:D31"/>
  </mergeCells>
  <conditionalFormatting sqref="E1">
    <cfRule type="cellIs" dxfId="224" priority="1" operator="equal">
      <formula>"No"</formula>
    </cfRule>
    <cfRule type="cellIs" dxfId="223" priority="3" operator="equal">
      <formula>"N/A"</formula>
    </cfRule>
    <cfRule type="cellIs" dxfId="222" priority="4" operator="equal">
      <formula>"Yes"</formula>
    </cfRule>
  </conditionalFormatting>
  <conditionalFormatting sqref="E1:E1048576">
    <cfRule type="cellIs" dxfId="221" priority="2" operator="equal">
      <formula>"Query raised"</formula>
    </cfRule>
  </conditionalFormatting>
  <conditionalFormatting sqref="E2:E32 E41:E1048576">
    <cfRule type="cellIs" dxfId="220" priority="10" operator="equal">
      <formula>"N/A"</formula>
    </cfRule>
    <cfRule type="cellIs" dxfId="219" priority="11" operator="equal">
      <formula>"No"</formula>
    </cfRule>
    <cfRule type="cellIs" dxfId="218" priority="12" operator="equal">
      <formula>"Yes"</formula>
    </cfRule>
  </conditionalFormatting>
  <conditionalFormatting sqref="E33:E40">
    <cfRule type="cellIs" dxfId="217" priority="6" operator="equal">
      <formula>"N/A"</formula>
    </cfRule>
    <cfRule type="cellIs" dxfId="216" priority="7" operator="equal">
      <formula>"No"</formula>
    </cfRule>
    <cfRule type="cellIs" dxfId="215" priority="8" operator="equal">
      <formula>"Yes"</formula>
    </cfRule>
  </conditionalFormatting>
  <hyperlinks>
    <hyperlink ref="D5" r:id="rId1" xr:uid="{00000000-0004-0000-0600-000000000000}"/>
    <hyperlink ref="H5" r:id="rId2" xr:uid="{00000000-0004-0000-0600-000001000000}"/>
    <hyperlink ref="D10" r:id="rId3" location="temporary-acquisitions-of-control" display="https://www.gov.uk/government/publications/national-security-and-investment-nsi-act-market-guidance-notes/national-security-and-investment-market-guidance-notes-july-2022 - temporary-acquisitions-of-control" xr:uid="{1687017A-3985-4451-A934-F33080903E1E}"/>
  </hyperlinks>
  <printOptions gridLines="1"/>
  <pageMargins left="0.70866141732283472" right="0.70866141732283472" top="0.74803149606299213" bottom="0.74803149606299213" header="0.31496062992125984" footer="0.31496062992125984"/>
  <pageSetup scale="37" fitToHeight="2" orientation="portrait" r:id="rId4"/>
  <headerFooter>
    <oddFooter>&amp;L&amp;Z&amp;F&amp;F&amp;A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 validation lists'!$A$3:$A$12</xm:f>
          </x14:formula1>
          <xm:sqref>E5:E76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85"/>
  <sheetViews>
    <sheetView workbookViewId="0">
      <pane ySplit="2" topLeftCell="A14" activePane="bottomLeft" state="frozen"/>
      <selection pane="bottomLeft" activeCell="A15" sqref="A15"/>
    </sheetView>
  </sheetViews>
  <sheetFormatPr defaultColWidth="9" defaultRowHeight="14.25" outlineLevelRow="1"/>
  <cols>
    <col min="1" max="1" width="41.375" style="3" bestFit="1" customWidth="1"/>
    <col min="2" max="2" width="10" style="206" customWidth="1"/>
    <col min="3" max="3" width="11.625" style="12" customWidth="1"/>
    <col min="4" max="4" width="11" style="12" customWidth="1"/>
    <col min="5" max="5" width="9.875" style="3" customWidth="1"/>
    <col min="6" max="6" width="12" style="3" customWidth="1"/>
    <col min="7" max="7" width="34.25" style="3" customWidth="1"/>
    <col min="8" max="8" width="23.75" style="2" customWidth="1"/>
    <col min="9" max="16384" width="9" style="2"/>
  </cols>
  <sheetData>
    <row r="1" spans="1:8" s="1" customFormat="1" ht="15">
      <c r="A1" s="5" t="s">
        <v>3046</v>
      </c>
      <c r="B1" s="346" t="s">
        <v>2196</v>
      </c>
      <c r="C1" s="346"/>
      <c r="D1" s="346"/>
      <c r="E1" s="346"/>
      <c r="F1" s="346"/>
      <c r="G1" s="346"/>
    </row>
    <row r="2" spans="1:8" s="1" customFormat="1" ht="45">
      <c r="A2" s="7" t="s">
        <v>695</v>
      </c>
      <c r="B2" s="7" t="s">
        <v>1</v>
      </c>
      <c r="C2" s="7" t="s">
        <v>2</v>
      </c>
      <c r="D2" s="7" t="s">
        <v>3</v>
      </c>
      <c r="E2" s="7" t="s">
        <v>227</v>
      </c>
      <c r="F2" s="7" t="s">
        <v>4</v>
      </c>
      <c r="G2" s="4" t="s">
        <v>5</v>
      </c>
      <c r="H2" s="7" t="s">
        <v>1318</v>
      </c>
    </row>
    <row r="4" spans="1:8" ht="15">
      <c r="A4" s="7" t="s">
        <v>0</v>
      </c>
    </row>
    <row r="6" spans="1:8" ht="264">
      <c r="A6" s="3" t="s">
        <v>361</v>
      </c>
      <c r="B6" s="12" t="s">
        <v>3508</v>
      </c>
      <c r="C6" s="206"/>
      <c r="D6" s="310" t="s">
        <v>4161</v>
      </c>
      <c r="G6" s="12" t="str">
        <f>'E&amp;W_ALL Pre appointment'!G5</f>
        <v>The January 2020 guidance reflects the 5AMLD. It should be followed even though at 4 November 2020 it is pending Treasury approval as it reflects regulations effective since 10 January 2020. 
Note also the specific supplementary guidance for IPs (link to the right) which at F3.3 defines when a business relationship starts, and before which CDD should be completed.
On 17 May 2022 CCAB  published the updated AML guidance and Tax and Insolvency appendices (as approved by HM Treasury) (see link to left)</v>
      </c>
      <c r="H6" s="316" t="s">
        <v>3709</v>
      </c>
    </row>
    <row r="7" spans="1:8" ht="112.5">
      <c r="A7" s="3" t="s">
        <v>1005</v>
      </c>
      <c r="B7" s="206" t="s">
        <v>1311</v>
      </c>
      <c r="C7" s="206"/>
      <c r="D7" s="206"/>
    </row>
    <row r="8" spans="1:8">
      <c r="A8" s="3" t="s">
        <v>1247</v>
      </c>
      <c r="C8" s="206"/>
      <c r="D8" s="206"/>
    </row>
    <row r="9" spans="1:8" ht="71.25">
      <c r="A9" s="3" t="s">
        <v>1915</v>
      </c>
      <c r="C9" s="206"/>
      <c r="D9" s="206" t="s">
        <v>1249</v>
      </c>
    </row>
    <row r="10" spans="1:8" ht="85.5">
      <c r="A10" s="3" t="s">
        <v>358</v>
      </c>
      <c r="C10" s="206"/>
      <c r="D10" s="206" t="s">
        <v>187</v>
      </c>
    </row>
    <row r="11" spans="1:8" ht="142.5">
      <c r="A11" s="3" t="s">
        <v>4154</v>
      </c>
      <c r="B11" s="336" t="s">
        <v>4155</v>
      </c>
      <c r="C11" s="206"/>
      <c r="D11" s="207" t="s">
        <v>4160</v>
      </c>
    </row>
    <row r="12" spans="1:8" ht="15">
      <c r="A12" s="7"/>
      <c r="C12" s="206"/>
      <c r="D12" s="206"/>
    </row>
    <row r="13" spans="1:8">
      <c r="C13" s="206"/>
      <c r="D13" s="206"/>
    </row>
    <row r="14" spans="1:8" ht="146.25">
      <c r="A14" s="3" t="s">
        <v>386</v>
      </c>
      <c r="B14" s="206" t="s">
        <v>635</v>
      </c>
      <c r="C14" s="206"/>
      <c r="D14" s="206"/>
    </row>
    <row r="15" spans="1:8" ht="128.25">
      <c r="A15" s="3" t="str">
        <f>'E&amp;W_ALL Pre appointment'!A14</f>
        <v>From 10 January 2020,has the insolvency practitioner told Companies House if there is a (from 1 April 2023 - material) discrepancy between information given and that held on the PSC register at Companies House? You may find further details at https://www.gov.uk/guidance/report-a-discrepancy-about-a-beneficial-owner-on-the-psc-register-by-an-obliged-entity</v>
      </c>
      <c r="B15" s="206" t="s">
        <v>2399</v>
      </c>
      <c r="C15" s="206"/>
      <c r="D15" s="206"/>
    </row>
    <row r="16" spans="1:8" ht="180">
      <c r="A16" s="3" t="s">
        <v>547</v>
      </c>
      <c r="C16" s="206"/>
      <c r="D16" s="206"/>
      <c r="G16" s="12" t="str">
        <f>'E&amp;W_ALL Pre appointment'!G15</f>
        <v>The requirement for entity to have a PSC register is CA 2006, Part 21A (inserted by SBEEA 2015) and Register of People with Significant Control Regulations 2016.
A director's statutory duties don’t cease on insolvency, (although any authority may do so). Companies House hasn’t tended to pursue statutory filings like accounts etc, post-insolvency, where the entity may not be in a terminable process. But in MVLs, and in trading jobs / CVAs etc,it would be prudent for the directors should be maintaining that register. This would also help an IP comply with the duty to report any discrepancies, if it’s not up to date.</v>
      </c>
    </row>
    <row r="17" spans="1:7" ht="57">
      <c r="A17" s="3" t="s">
        <v>1703</v>
      </c>
      <c r="C17" s="206"/>
      <c r="D17" s="206"/>
    </row>
    <row r="18" spans="1:7">
      <c r="C18" s="206"/>
      <c r="D18" s="206"/>
    </row>
    <row r="19" spans="1:7" ht="15">
      <c r="A19" s="7" t="s">
        <v>8</v>
      </c>
      <c r="C19" s="206"/>
      <c r="D19" s="206"/>
    </row>
    <row r="20" spans="1:7">
      <c r="C20" s="206"/>
      <c r="D20" s="206"/>
    </row>
    <row r="21" spans="1:7" s="12" customFormat="1" ht="114">
      <c r="A21" s="3" t="s">
        <v>10</v>
      </c>
      <c r="B21" s="206"/>
      <c r="C21" s="206" t="s">
        <v>13</v>
      </c>
      <c r="D21" s="206" t="s">
        <v>9</v>
      </c>
      <c r="E21" s="3"/>
      <c r="F21" s="3"/>
      <c r="G21" s="3"/>
    </row>
    <row r="22" spans="1:7" s="12" customFormat="1" ht="299.25">
      <c r="A22" s="3" t="s">
        <v>3484</v>
      </c>
      <c r="B22" s="206"/>
      <c r="C22" s="206"/>
      <c r="D22" s="206"/>
      <c r="E22" s="3"/>
      <c r="F22" s="3"/>
      <c r="G22" s="3"/>
    </row>
    <row r="23" spans="1:7" ht="15">
      <c r="A23" s="7" t="s">
        <v>11</v>
      </c>
      <c r="C23" s="206"/>
      <c r="D23" s="206"/>
    </row>
    <row r="24" spans="1:7">
      <c r="C24" s="206"/>
      <c r="D24" s="206"/>
    </row>
    <row r="25" spans="1:7" ht="42.75">
      <c r="A25" s="3" t="s">
        <v>1312</v>
      </c>
      <c r="B25" s="206" t="s">
        <v>12</v>
      </c>
      <c r="C25" s="206"/>
      <c r="D25" s="206"/>
    </row>
    <row r="26" spans="1:7">
      <c r="C26" s="206"/>
      <c r="D26" s="206"/>
    </row>
    <row r="27" spans="1:7" ht="15">
      <c r="A27" s="7" t="s">
        <v>398</v>
      </c>
      <c r="C27" s="206"/>
      <c r="D27" s="206"/>
    </row>
    <row r="28" spans="1:7">
      <c r="C28" s="206"/>
      <c r="D28" s="206"/>
    </row>
    <row r="29" spans="1:7">
      <c r="A29" s="3" t="s">
        <v>399</v>
      </c>
      <c r="C29" s="206"/>
      <c r="D29" s="206"/>
    </row>
    <row r="30" spans="1:7">
      <c r="C30" s="206"/>
      <c r="D30" s="206"/>
    </row>
    <row r="31" spans="1:7">
      <c r="C31" s="206"/>
      <c r="D31" s="206"/>
    </row>
    <row r="32" spans="1:7" ht="15">
      <c r="A32" s="7" t="s">
        <v>1759</v>
      </c>
      <c r="C32" s="206"/>
      <c r="D32" s="206"/>
    </row>
    <row r="33" spans="1:4">
      <c r="C33" s="206"/>
      <c r="D33" s="206"/>
    </row>
    <row r="34" spans="1:4" ht="58.5" customHeight="1">
      <c r="A34" s="118" t="str">
        <f>'E&amp;W_ALL Pre appointment'!A33</f>
        <v>Has the IP considered if a data risk analysis is needed? (which may require discussions with the directors and entity's DPO, if it has one to consider the following):</v>
      </c>
      <c r="C34" s="206"/>
      <c r="D34" s="206"/>
    </row>
    <row r="35" spans="1:4" ht="28.5" outlineLevel="1">
      <c r="A35" s="3" t="s">
        <v>1778</v>
      </c>
      <c r="C35" s="206"/>
      <c r="D35" s="206"/>
    </row>
    <row r="36" spans="1:4" outlineLevel="1">
      <c r="A36" s="3" t="s">
        <v>1779</v>
      </c>
      <c r="C36" s="206"/>
      <c r="D36" s="206"/>
    </row>
    <row r="37" spans="1:4" outlineLevel="1">
      <c r="A37" s="3" t="s">
        <v>1780</v>
      </c>
      <c r="C37" s="206"/>
      <c r="D37" s="206"/>
    </row>
    <row r="38" spans="1:4" outlineLevel="1">
      <c r="A38" s="3" t="s">
        <v>1767</v>
      </c>
      <c r="C38" s="206"/>
      <c r="D38" s="206"/>
    </row>
    <row r="39" spans="1:4" ht="28.5" outlineLevel="1">
      <c r="A39" s="3" t="s">
        <v>1900</v>
      </c>
      <c r="C39" s="206"/>
      <c r="D39" s="206"/>
    </row>
    <row r="40" spans="1:4" ht="42.75" outlineLevel="1">
      <c r="A40" s="3" t="s">
        <v>3961</v>
      </c>
      <c r="C40" s="206"/>
      <c r="D40" s="206"/>
    </row>
    <row r="41" spans="1:4">
      <c r="C41" s="206"/>
      <c r="D41" s="206"/>
    </row>
    <row r="42" spans="1:4">
      <c r="C42" s="206"/>
      <c r="D42" s="206"/>
    </row>
    <row r="43" spans="1:4" ht="15">
      <c r="A43" s="119" t="s">
        <v>2491</v>
      </c>
      <c r="C43" s="206"/>
      <c r="D43" s="206"/>
    </row>
    <row r="44" spans="1:4" ht="15">
      <c r="A44" s="7" t="s">
        <v>695</v>
      </c>
      <c r="C44" s="206"/>
      <c r="D44" s="206"/>
    </row>
    <row r="45" spans="1:4" ht="409.5">
      <c r="A45" s="3" t="s">
        <v>2063</v>
      </c>
      <c r="B45" s="12" t="s">
        <v>3485</v>
      </c>
      <c r="C45" s="206"/>
      <c r="D45" s="206" t="s">
        <v>2156</v>
      </c>
    </row>
    <row r="46" spans="1:4" ht="28.5">
      <c r="A46" s="3" t="s">
        <v>1313</v>
      </c>
      <c r="B46" s="12" t="s">
        <v>636</v>
      </c>
      <c r="C46" s="206"/>
      <c r="D46" s="206"/>
    </row>
    <row r="47" spans="1:4">
      <c r="A47" s="118" t="s">
        <v>3270</v>
      </c>
      <c r="C47" s="206"/>
      <c r="D47" s="206"/>
    </row>
    <row r="48" spans="1:4" ht="28.5" outlineLevel="1">
      <c r="A48" s="3" t="s">
        <v>638</v>
      </c>
      <c r="B48" s="12" t="s">
        <v>639</v>
      </c>
      <c r="C48" s="206"/>
      <c r="D48" s="206"/>
    </row>
    <row r="49" spans="1:4" ht="42.75" outlineLevel="1">
      <c r="A49" s="3" t="s">
        <v>647</v>
      </c>
      <c r="B49" s="12" t="s">
        <v>640</v>
      </c>
      <c r="C49" s="206"/>
      <c r="D49" s="206"/>
    </row>
    <row r="50" spans="1:4" ht="24" outlineLevel="1">
      <c r="A50" s="3" t="s">
        <v>648</v>
      </c>
      <c r="B50" s="12" t="s">
        <v>641</v>
      </c>
      <c r="C50" s="206"/>
      <c r="D50" s="206"/>
    </row>
    <row r="51" spans="1:4" ht="57" outlineLevel="1">
      <c r="A51" s="3" t="s">
        <v>649</v>
      </c>
      <c r="B51" s="12" t="s">
        <v>642</v>
      </c>
      <c r="C51" s="206"/>
      <c r="D51" s="206"/>
    </row>
    <row r="52" spans="1:4" ht="42.75" outlineLevel="1">
      <c r="A52" s="3" t="s">
        <v>650</v>
      </c>
      <c r="B52" s="12" t="s">
        <v>643</v>
      </c>
      <c r="C52" s="206"/>
      <c r="D52" s="206"/>
    </row>
    <row r="53" spans="1:4" ht="57" outlineLevel="1">
      <c r="A53" s="3" t="s">
        <v>1314</v>
      </c>
      <c r="B53" s="12" t="s">
        <v>644</v>
      </c>
      <c r="C53" s="206"/>
      <c r="D53" s="206"/>
    </row>
    <row r="54" spans="1:4" ht="57" outlineLevel="1">
      <c r="A54" s="3" t="s">
        <v>1315</v>
      </c>
      <c r="B54" s="12" t="s">
        <v>645</v>
      </c>
      <c r="C54" s="206"/>
      <c r="D54" s="206"/>
    </row>
    <row r="55" spans="1:4" ht="57" outlineLevel="1">
      <c r="A55" s="3" t="s">
        <v>1316</v>
      </c>
      <c r="B55" s="12" t="s">
        <v>646</v>
      </c>
      <c r="C55" s="206"/>
      <c r="D55" s="206"/>
    </row>
    <row r="56" spans="1:4" ht="42.75">
      <c r="A56" s="3" t="s">
        <v>651</v>
      </c>
      <c r="B56" s="12" t="s">
        <v>652</v>
      </c>
      <c r="C56" s="206"/>
      <c r="D56" s="206"/>
    </row>
    <row r="57" spans="1:4" ht="42.75">
      <c r="A57" s="3" t="s">
        <v>654</v>
      </c>
      <c r="B57" s="12" t="s">
        <v>653</v>
      </c>
      <c r="C57" s="206"/>
      <c r="D57" s="206"/>
    </row>
    <row r="58" spans="1:4">
      <c r="C58" s="206"/>
      <c r="D58" s="206"/>
    </row>
    <row r="59" spans="1:4" ht="71.25">
      <c r="A59" s="3" t="s">
        <v>655</v>
      </c>
      <c r="B59" s="3"/>
      <c r="C59" s="206"/>
      <c r="D59" s="206" t="s">
        <v>656</v>
      </c>
    </row>
    <row r="60" spans="1:4" ht="57">
      <c r="A60" s="118" t="s">
        <v>1521</v>
      </c>
      <c r="B60" s="3"/>
      <c r="C60" s="206"/>
      <c r="D60" s="206"/>
    </row>
    <row r="61" spans="1:4" ht="28.5">
      <c r="A61" s="3" t="s">
        <v>657</v>
      </c>
      <c r="B61" s="12" t="s">
        <v>658</v>
      </c>
      <c r="C61" s="206"/>
      <c r="D61" s="206"/>
    </row>
    <row r="62" spans="1:4" ht="28.5">
      <c r="A62" s="3" t="s">
        <v>659</v>
      </c>
      <c r="B62" s="12" t="s">
        <v>660</v>
      </c>
      <c r="C62" s="206"/>
      <c r="D62" s="206"/>
    </row>
    <row r="63" spans="1:4" ht="42.75">
      <c r="A63" s="3" t="s">
        <v>661</v>
      </c>
      <c r="B63" s="3"/>
      <c r="C63" s="206"/>
      <c r="D63" s="206"/>
    </row>
    <row r="64" spans="1:4" ht="57">
      <c r="A64" s="13" t="s">
        <v>2486</v>
      </c>
      <c r="B64" s="12" t="s">
        <v>3271</v>
      </c>
      <c r="C64" s="206"/>
      <c r="D64" s="206"/>
    </row>
    <row r="65" spans="1:7" ht="42.75">
      <c r="A65" s="13" t="s">
        <v>2487</v>
      </c>
      <c r="B65" s="12" t="s">
        <v>2488</v>
      </c>
      <c r="C65" s="206"/>
      <c r="D65" s="206"/>
    </row>
    <row r="66" spans="1:7" ht="24">
      <c r="A66" s="3" t="s">
        <v>662</v>
      </c>
      <c r="B66" s="12" t="s">
        <v>2489</v>
      </c>
      <c r="C66" s="206"/>
      <c r="D66" s="206"/>
    </row>
    <row r="67" spans="1:7" ht="28.5">
      <c r="A67" s="3" t="s">
        <v>663</v>
      </c>
      <c r="B67" s="12" t="s">
        <v>2490</v>
      </c>
      <c r="C67" s="206"/>
      <c r="D67" s="206"/>
    </row>
    <row r="68" spans="1:7">
      <c r="C68" s="206"/>
      <c r="D68" s="206"/>
    </row>
    <row r="69" spans="1:7" ht="15">
      <c r="A69" s="119" t="s">
        <v>483</v>
      </c>
      <c r="C69" s="206"/>
      <c r="D69" s="206"/>
    </row>
    <row r="70" spans="1:7" ht="15">
      <c r="A70" s="7" t="s">
        <v>695</v>
      </c>
      <c r="C70" s="206"/>
      <c r="D70" s="206"/>
    </row>
    <row r="71" spans="1:7">
      <c r="C71" s="206"/>
      <c r="D71" s="206"/>
    </row>
    <row r="72" spans="1:7" ht="42.75">
      <c r="A72" s="3" t="s">
        <v>1059</v>
      </c>
      <c r="C72" s="206"/>
      <c r="D72" s="206"/>
    </row>
    <row r="73" spans="1:7" ht="57">
      <c r="A73" s="3" t="s">
        <v>550</v>
      </c>
      <c r="B73" s="206" t="s">
        <v>549</v>
      </c>
      <c r="C73" s="206"/>
      <c r="D73" s="206"/>
    </row>
    <row r="74" spans="1:7" ht="28.5">
      <c r="A74" s="3" t="s">
        <v>3482</v>
      </c>
      <c r="C74" s="206"/>
      <c r="D74" s="206"/>
    </row>
    <row r="75" spans="1:7">
      <c r="C75" s="206"/>
      <c r="D75" s="206"/>
    </row>
    <row r="76" spans="1:7" ht="99.75">
      <c r="A76" s="3" t="s">
        <v>3483</v>
      </c>
      <c r="G76" s="12" t="s">
        <v>2925</v>
      </c>
    </row>
    <row r="77" spans="1:7">
      <c r="G77" s="12"/>
    </row>
    <row r="78" spans="1:7" ht="15">
      <c r="A78" s="7" t="s">
        <v>2947</v>
      </c>
      <c r="G78" s="12"/>
    </row>
    <row r="79" spans="1:7">
      <c r="G79" s="12"/>
    </row>
    <row r="80" spans="1:7" ht="85.5">
      <c r="A80" s="3" t="s">
        <v>4043</v>
      </c>
      <c r="B80" s="206" t="s">
        <v>4044</v>
      </c>
      <c r="G80" s="12"/>
    </row>
    <row r="81" spans="1:7">
      <c r="G81" s="12"/>
    </row>
    <row r="82" spans="1:7">
      <c r="G82" s="12"/>
    </row>
    <row r="83" spans="1:7">
      <c r="G83" s="12"/>
    </row>
    <row r="84" spans="1:7">
      <c r="G84" s="12"/>
    </row>
    <row r="85" spans="1:7" ht="15">
      <c r="A85" s="7" t="s">
        <v>1349</v>
      </c>
    </row>
  </sheetData>
  <mergeCells count="1">
    <mergeCell ref="B1:G1"/>
  </mergeCells>
  <conditionalFormatting sqref="E1:E1048576">
    <cfRule type="cellIs" dxfId="214" priority="1" operator="equal">
      <formula>"Query raised"</formula>
    </cfRule>
    <cfRule type="cellIs" dxfId="213" priority="2" operator="equal">
      <formula>"No"</formula>
    </cfRule>
    <cfRule type="cellIs" dxfId="212" priority="3" operator="equal">
      <formula>"N/A"</formula>
    </cfRule>
    <cfRule type="cellIs" dxfId="211" priority="4" operator="equal">
      <formula>"Yes"</formula>
    </cfRule>
  </conditionalFormatting>
  <hyperlinks>
    <hyperlink ref="H6" r:id="rId1" xr:uid="{00000000-0004-0000-0700-000001000000}"/>
    <hyperlink ref="D6" r:id="rId2" xr:uid="{691FA9D8-616A-4D5C-A729-A1DB0B6C6ED6}"/>
    <hyperlink ref="D11" r:id="rId3" location="temporary-acquisitions-of-control" display="https://www.gov.uk/government/publications/national-security-and-investment-nsi-act-market-guidance-notes/national-security-and-investment-market-guidance-notes-july-2022 - temporary-acquisitions-of-control" xr:uid="{9CED978B-0E07-4357-8498-B3DCF49D6094}"/>
  </hyperlinks>
  <printOptions gridLines="1"/>
  <pageMargins left="0.70866141732283472" right="0.70866141732283472" top="0.74803149606299213" bottom="0.74803149606299213" header="0.31496062992125984" footer="0.31496062992125984"/>
  <pageSetup scale="35" fitToHeight="2" orientation="portrait" r:id="rId4"/>
  <headerFooter>
    <oddFooter>&amp;L&amp;Z&amp;F&amp;A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'Data validation lists'!$A$3:$A$7</xm:f>
          </x14:formula1>
          <xm:sqref>E3:E841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C8" sqref="C8"/>
    </sheetView>
  </sheetViews>
  <sheetFormatPr defaultColWidth="9" defaultRowHeight="14.25"/>
  <cols>
    <col min="1" max="1" width="50.625" style="135" customWidth="1"/>
    <col min="2" max="5" width="10.625" style="135" customWidth="1"/>
    <col min="6" max="6" width="50.625" style="135" customWidth="1"/>
    <col min="7" max="16384" width="9" style="159"/>
  </cols>
  <sheetData>
    <row r="1" spans="1:6" ht="25.5">
      <c r="A1" s="187" t="s">
        <v>1811</v>
      </c>
      <c r="B1" s="188" t="s">
        <v>4274</v>
      </c>
      <c r="C1" s="188" t="s">
        <v>4275</v>
      </c>
      <c r="D1" s="188" t="s">
        <v>1818</v>
      </c>
      <c r="E1" s="189" t="s">
        <v>1814</v>
      </c>
      <c r="F1" s="190" t="s">
        <v>1815</v>
      </c>
    </row>
    <row r="2" spans="1:6" ht="57">
      <c r="A2" s="160" t="s">
        <v>1846</v>
      </c>
      <c r="B2" s="213" t="s">
        <v>3532</v>
      </c>
      <c r="C2" s="213" t="s">
        <v>4296</v>
      </c>
      <c r="D2" s="160"/>
      <c r="E2" s="160"/>
      <c r="F2" s="160"/>
    </row>
    <row r="3" spans="1:6" ht="57">
      <c r="A3" s="160" t="s">
        <v>1816</v>
      </c>
      <c r="B3" s="212" t="s">
        <v>3533</v>
      </c>
      <c r="C3" s="212" t="s">
        <v>4297</v>
      </c>
      <c r="D3" s="160"/>
      <c r="E3" s="160"/>
      <c r="F3" s="160"/>
    </row>
    <row r="4" spans="1:6" ht="71.25">
      <c r="A4" s="160" t="s">
        <v>4201</v>
      </c>
      <c r="B4" s="212" t="s">
        <v>3534</v>
      </c>
      <c r="C4" s="212" t="s">
        <v>4298</v>
      </c>
      <c r="D4" s="160"/>
      <c r="E4" s="160"/>
      <c r="F4" s="160"/>
    </row>
    <row r="5" spans="1:6" ht="71.25">
      <c r="A5" s="160" t="s">
        <v>4202</v>
      </c>
      <c r="B5" s="212" t="s">
        <v>3535</v>
      </c>
      <c r="C5" s="212" t="s">
        <v>4299</v>
      </c>
      <c r="D5" s="160"/>
      <c r="E5" s="160"/>
      <c r="F5" s="160"/>
    </row>
    <row r="6" spans="1:6" ht="71.25">
      <c r="A6" s="160" t="s">
        <v>1955</v>
      </c>
      <c r="B6" s="212" t="s">
        <v>3536</v>
      </c>
      <c r="C6" s="212" t="s">
        <v>4300</v>
      </c>
      <c r="D6" s="160"/>
      <c r="E6" s="160"/>
      <c r="F6" s="160"/>
    </row>
    <row r="7" spans="1:6" ht="89.25">
      <c r="A7" s="160" t="s">
        <v>4295</v>
      </c>
      <c r="B7" s="212" t="s">
        <v>3537</v>
      </c>
      <c r="C7" s="212" t="s">
        <v>4301</v>
      </c>
      <c r="D7" s="160"/>
      <c r="E7" s="160"/>
      <c r="F7" s="160"/>
    </row>
    <row r="8" spans="1:6" ht="71.25">
      <c r="A8" s="160" t="s">
        <v>1956</v>
      </c>
      <c r="B8" s="212" t="s">
        <v>3538</v>
      </c>
      <c r="C8" s="212" t="s">
        <v>4302</v>
      </c>
      <c r="D8" s="160"/>
      <c r="E8" s="160"/>
      <c r="F8" s="160"/>
    </row>
    <row r="9" spans="1:6" ht="85.5">
      <c r="A9" s="160" t="s">
        <v>4294</v>
      </c>
      <c r="B9" s="212" t="s">
        <v>3539</v>
      </c>
      <c r="C9" s="212" t="s">
        <v>19</v>
      </c>
      <c r="D9" s="160"/>
      <c r="E9" s="160"/>
      <c r="F9" s="160"/>
    </row>
    <row r="10" spans="1:6">
      <c r="A10" s="160"/>
      <c r="B10" s="161"/>
      <c r="C10" s="161"/>
      <c r="D10" s="160"/>
      <c r="E10" s="160"/>
      <c r="F10" s="160"/>
    </row>
    <row r="11" spans="1:6">
      <c r="A11" s="160" t="s">
        <v>1817</v>
      </c>
      <c r="B11" s="162"/>
      <c r="C11" s="162"/>
      <c r="D11" s="160"/>
      <c r="E11" s="160"/>
      <c r="F11" s="160"/>
    </row>
  </sheetData>
  <conditionalFormatting sqref="D2:D11">
    <cfRule type="containsText" dxfId="210" priority="1" operator="containsText" text="Query">
      <formula>NOT(ISERROR(SEARCH("Query",D2)))</formula>
    </cfRule>
    <cfRule type="containsText" dxfId="209" priority="2" operator="containsText" text="N/A">
      <formula>NOT(ISERROR(SEARCH("N/A",D2)))</formula>
    </cfRule>
    <cfRule type="containsText" dxfId="208" priority="3" operator="containsText" text="No">
      <formula>NOT(ISERROR(SEARCH("No",D2)))</formula>
    </cfRule>
    <cfRule type="containsText" dxfId="207" priority="4" operator="containsText" text="Yes">
      <formula>NOT(ISERROR(SEARCH("Yes",D2)))</formula>
    </cfRule>
  </conditionalFormatting>
  <hyperlinks>
    <hyperlink ref="B2" location="'E&amp;W_CVL section 100 procedure'!A5" display="'E&amp;W_CVL section 100 procedure' GM" xr:uid="{00000000-0004-0000-0800-000000000000}"/>
    <hyperlink ref="B3" location="'E&amp;W_CVL section 100 procedure'!A11" display="'E&amp;W_CVL section 100 procedure' s100" xr:uid="{00000000-0004-0000-0800-000001000000}"/>
    <hyperlink ref="B4" location="'E&amp;W_CVL section 100 procedure'!A15" display="'E&amp;W_CVL section 100 procedure' notice disclosures" xr:uid="{00000000-0004-0000-0800-000002000000}"/>
    <hyperlink ref="B5" location="'E&amp;W_CVL section 100 procedure'!A25" display="'E&amp;W_CVL section 100 procedure' other information" xr:uid="{00000000-0004-0000-0800-000003000000}"/>
    <hyperlink ref="B6" location="'E&amp;W_CVL section 100 procedure'!A38" display="'E&amp;W_CVL section 100 procedure' decision date" xr:uid="{00000000-0004-0000-0800-000004000000}"/>
    <hyperlink ref="B7" location="'E&amp;W_CVL section 100 procedure'!A44" display="'E&amp;W_CVL section 100 procedure' S of A" xr:uid="{00000000-0004-0000-0800-000005000000}"/>
    <hyperlink ref="B8" location="'E&amp;W_CVL section 100 procedure'!A49" display="'E&amp;W_CVL section 100 procedure' S of A content" xr:uid="{00000000-0004-0000-0800-000006000000}"/>
    <hyperlink ref="B9" location="'E&amp;W_CVL section 100 procedure'!A70" display="'E&amp;W_CVL section 100 procedure' Registrar S of A notification" xr:uid="{00000000-0004-0000-0800-000007000000}"/>
    <hyperlink ref="C2" location="'SCOT_CVL section 100 procedure'!A5" display="SCOT_CVL section 100 procedure GM" xr:uid="{B5D758B0-6A98-4618-8F0A-16C81311F504}"/>
    <hyperlink ref="C3" location="'SCOT_CVL section 100 procedure'!A11" display="SCOT_CVL section 100 procedure s100" xr:uid="{B2C7ECDB-9DF4-4B90-8632-F5E4D72E90D4}"/>
    <hyperlink ref="C4" location="'SCOT_CVL section 100 procedure'!A15" display="SCOT_CVL section 100 procedure notice disclosures" xr:uid="{795BBB30-6F4D-46A7-B9C7-D1B775216DE5}"/>
    <hyperlink ref="C5" location="'SCOT_CVL section 100 procedure'!A25" display="SCOT_CVL section 100 procedure other information" xr:uid="{2289A998-B24A-4728-A340-831E973CAAB7}"/>
    <hyperlink ref="C6" location="'SCOT_CVL section 100 procedure'!A38" display="SCOT_CVL section 100 procedure decision date" xr:uid="{DF6761FB-028F-440B-A927-533AFFAA2B08}"/>
    <hyperlink ref="C7" location="'SCOT_CVL section 100 procedure'!A44" display="SCOT_CVL section 100 procedure S of A" xr:uid="{ECB0A1C1-AB8D-494E-9D15-98D64A2FD6AA}"/>
    <hyperlink ref="C8" location="'SCOT_CVL section 100 procedure'!A49" display="SCOT_CVL section 100 procedure S of A content" xr:uid="{EA30EF15-9988-42ED-930B-EA52B846620B}"/>
  </hyperlink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'Data validation lists'!$A$3:$A$12</xm:f>
          </x14:formula1>
          <xm:sqref>D2:D11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73</vt:i4>
      </vt:variant>
    </vt:vector>
  </HeadingPairs>
  <TitlesOfParts>
    <vt:vector size="126" baseType="lpstr">
      <vt:lpstr>Disclaimer</vt:lpstr>
      <vt:lpstr>E&amp;W_proforma</vt:lpstr>
      <vt:lpstr>Scot_proforma</vt:lpstr>
      <vt:lpstr>Audit trail of changes</vt:lpstr>
      <vt:lpstr>CIGA Moratorium</vt:lpstr>
      <vt:lpstr>E&amp;W and SCOT_Pre-appt summary</vt:lpstr>
      <vt:lpstr>E&amp;W_ALL Pre appointment</vt:lpstr>
      <vt:lpstr>SCOT_Corporate Pre appointment</vt:lpstr>
      <vt:lpstr>E&amp;W and SCOT_CVL S100 summary</vt:lpstr>
      <vt:lpstr>E&amp;W_CVL section 100 procedure</vt:lpstr>
      <vt:lpstr>SCOT_CVL section 100 procedure</vt:lpstr>
      <vt:lpstr>E&amp;W_IVA CVA Pre &amp; Post summary</vt:lpstr>
      <vt:lpstr>E&amp;W_IVA_CVA_pre &amp; post</vt:lpstr>
      <vt:lpstr>SCOT_CVA_pre &amp; post</vt:lpstr>
      <vt:lpstr>E&amp;W_Post appointment summary</vt:lpstr>
      <vt:lpstr>E&amp;W_ALL post appointment</vt:lpstr>
      <vt:lpstr>SCOT_Corporate post appointment</vt:lpstr>
      <vt:lpstr>E&amp;W and Scot_ADM SIP 16</vt:lpstr>
      <vt:lpstr>E&amp;W_ADM Proposals_ext summary</vt:lpstr>
      <vt:lpstr>E&amp;W_ADM proposals_extensions</vt:lpstr>
      <vt:lpstr>SCOT_ADM proposals_extensions</vt:lpstr>
      <vt:lpstr>E&amp;W and SCOT_Case admin summary</vt:lpstr>
      <vt:lpstr>E&amp;W_ALL case administration</vt:lpstr>
      <vt:lpstr>SCOT_Corporate case admin</vt:lpstr>
      <vt:lpstr>E&amp;W_Distributions summary</vt:lpstr>
      <vt:lpstr>E&amp;W_ALL distributions</vt:lpstr>
      <vt:lpstr>SCOT_Corporate distributions</vt:lpstr>
      <vt:lpstr>E&amp;W_Committee summary</vt:lpstr>
      <vt:lpstr>E&amp;W_ADM, BKY &amp; W-U committee</vt:lpstr>
      <vt:lpstr>SCOT_corporate committees</vt:lpstr>
      <vt:lpstr>E&amp;W_Fees &amp; expenses summary</vt:lpstr>
      <vt:lpstr>E&amp;W_ALL fees &amp; expenses</vt:lpstr>
      <vt:lpstr>SCOT_Corporate fees &amp; expenses</vt:lpstr>
      <vt:lpstr>E&amp;W and SCOT_DP summary</vt:lpstr>
      <vt:lpstr>E&amp;W_ALL decision procedures</vt:lpstr>
      <vt:lpstr>SCOT_Corporate decision proc</vt:lpstr>
      <vt:lpstr>E&amp;W_ALL decision procedures (2)</vt:lpstr>
      <vt:lpstr>E&amp;W_ALL decision procedures (3)</vt:lpstr>
      <vt:lpstr>E&amp;W_ALL decision procedures (4)</vt:lpstr>
      <vt:lpstr>E&amp;W and SCOT_Invest'n summary</vt:lpstr>
      <vt:lpstr>E&amp;W &amp; SCOT_ALL Investigation  </vt:lpstr>
      <vt:lpstr>E&amp;W_Reporting summary</vt:lpstr>
      <vt:lpstr>E&amp;W_ALL reporting</vt:lpstr>
      <vt:lpstr>SCOT_Corporate reporting</vt:lpstr>
      <vt:lpstr>E&amp;W and SCOT_Pensions summary</vt:lpstr>
      <vt:lpstr>E&amp;W &amp; SCOT_ALL Pensions</vt:lpstr>
      <vt:lpstr>E&amp;W_Closure summary</vt:lpstr>
      <vt:lpstr>E&amp;W_ALL closure</vt:lpstr>
      <vt:lpstr>SCOT_Corporate closure</vt:lpstr>
      <vt:lpstr>E&amp;W_Case Progression summary</vt:lpstr>
      <vt:lpstr>E&amp;W_ALL progression</vt:lpstr>
      <vt:lpstr>SCOT_Corporate progression</vt:lpstr>
      <vt:lpstr>Data validation lists</vt:lpstr>
      <vt:lpstr>'Audit trail of changes'!Print_Area</vt:lpstr>
      <vt:lpstr>'CIGA Moratorium'!Print_Area</vt:lpstr>
      <vt:lpstr>'Data validation lists'!Print_Area</vt:lpstr>
      <vt:lpstr>'E&amp;W &amp; SCOT_ALL Investigation  '!Print_Area</vt:lpstr>
      <vt:lpstr>'E&amp;W &amp; SCOT_ALL Pensions'!Print_Area</vt:lpstr>
      <vt:lpstr>'E&amp;W and Scot_ADM SIP 16'!Print_Area</vt:lpstr>
      <vt:lpstr>'E&amp;W_ADM proposals_extensions'!Print_Area</vt:lpstr>
      <vt:lpstr>'E&amp;W_ADM, BKY &amp; W-U committee'!Print_Area</vt:lpstr>
      <vt:lpstr>'E&amp;W_ALL case administration'!Print_Area</vt:lpstr>
      <vt:lpstr>'E&amp;W_ALL closure'!Print_Area</vt:lpstr>
      <vt:lpstr>'E&amp;W_ALL decision procedures'!Print_Area</vt:lpstr>
      <vt:lpstr>'E&amp;W_ALL decision procedures (2)'!Print_Area</vt:lpstr>
      <vt:lpstr>'E&amp;W_ALL decision procedures (3)'!Print_Area</vt:lpstr>
      <vt:lpstr>'E&amp;W_ALL decision procedures (4)'!Print_Area</vt:lpstr>
      <vt:lpstr>'E&amp;W_ALL distributions'!Print_Area</vt:lpstr>
      <vt:lpstr>'E&amp;W_ALL fees &amp; expenses'!Print_Area</vt:lpstr>
      <vt:lpstr>'E&amp;W_ALL post appointment'!Print_Area</vt:lpstr>
      <vt:lpstr>'E&amp;W_ALL Pre appointment'!Print_Area</vt:lpstr>
      <vt:lpstr>'E&amp;W_ALL progression'!Print_Area</vt:lpstr>
      <vt:lpstr>'E&amp;W_ALL reporting'!Print_Area</vt:lpstr>
      <vt:lpstr>'E&amp;W_CVL section 100 procedure'!Print_Area</vt:lpstr>
      <vt:lpstr>'E&amp;W_IVA_CVA_pre &amp; post'!Print_Area</vt:lpstr>
      <vt:lpstr>'E&amp;W_proforma'!Print_Area</vt:lpstr>
      <vt:lpstr>'SCOT_ADM proposals_extensions'!Print_Area</vt:lpstr>
      <vt:lpstr>'SCOT_Corporate case admin'!Print_Area</vt:lpstr>
      <vt:lpstr>'SCOT_Corporate closure'!Print_Area</vt:lpstr>
      <vt:lpstr>'SCOT_corporate committees'!Print_Area</vt:lpstr>
      <vt:lpstr>'SCOT_Corporate decision proc'!Print_Area</vt:lpstr>
      <vt:lpstr>'SCOT_Corporate distributions'!Print_Area</vt:lpstr>
      <vt:lpstr>'SCOT_Corporate fees &amp; expenses'!Print_Area</vt:lpstr>
      <vt:lpstr>'SCOT_Corporate post appointment'!Print_Area</vt:lpstr>
      <vt:lpstr>'SCOT_Corporate Pre appointment'!Print_Area</vt:lpstr>
      <vt:lpstr>'SCOT_Corporate progression'!Print_Area</vt:lpstr>
      <vt:lpstr>'SCOT_Corporate reporting'!Print_Area</vt:lpstr>
      <vt:lpstr>'SCOT_CVA_pre &amp; post'!Print_Area</vt:lpstr>
      <vt:lpstr>'SCOT_CVL section 100 procedure'!Print_Area</vt:lpstr>
      <vt:lpstr>Scot_proforma!Print_Area</vt:lpstr>
      <vt:lpstr>'Audit trail of changes'!Print_Titles</vt:lpstr>
      <vt:lpstr>'CIGA Moratorium'!Print_Titles</vt:lpstr>
      <vt:lpstr>'E&amp;W &amp; SCOT_ALL Investigation  '!Print_Titles</vt:lpstr>
      <vt:lpstr>'E&amp;W &amp; SCOT_ALL Pensions'!Print_Titles</vt:lpstr>
      <vt:lpstr>'E&amp;W and Scot_ADM SIP 16'!Print_Titles</vt:lpstr>
      <vt:lpstr>'E&amp;W_ADM proposals_extensions'!Print_Titles</vt:lpstr>
      <vt:lpstr>'E&amp;W_ADM, BKY &amp; W-U committee'!Print_Titles</vt:lpstr>
      <vt:lpstr>'E&amp;W_ALL case administration'!Print_Titles</vt:lpstr>
      <vt:lpstr>'E&amp;W_ALL closure'!Print_Titles</vt:lpstr>
      <vt:lpstr>'E&amp;W_ALL decision procedures'!Print_Titles</vt:lpstr>
      <vt:lpstr>'E&amp;W_ALL decision procedures (2)'!Print_Titles</vt:lpstr>
      <vt:lpstr>'E&amp;W_ALL decision procedures (3)'!Print_Titles</vt:lpstr>
      <vt:lpstr>'E&amp;W_ALL decision procedures (4)'!Print_Titles</vt:lpstr>
      <vt:lpstr>'E&amp;W_ALL distributions'!Print_Titles</vt:lpstr>
      <vt:lpstr>'E&amp;W_ALL fees &amp; expenses'!Print_Titles</vt:lpstr>
      <vt:lpstr>'E&amp;W_ALL post appointment'!Print_Titles</vt:lpstr>
      <vt:lpstr>'E&amp;W_ALL Pre appointment'!Print_Titles</vt:lpstr>
      <vt:lpstr>'E&amp;W_ALL progression'!Print_Titles</vt:lpstr>
      <vt:lpstr>'E&amp;W_ALL reporting'!Print_Titles</vt:lpstr>
      <vt:lpstr>'E&amp;W_CVL section 100 procedure'!Print_Titles</vt:lpstr>
      <vt:lpstr>'E&amp;W_IVA_CVA_pre &amp; post'!Print_Titles</vt:lpstr>
      <vt:lpstr>'E&amp;W_proforma'!Print_Titles</vt:lpstr>
      <vt:lpstr>'SCOT_ADM proposals_extensions'!Print_Titles</vt:lpstr>
      <vt:lpstr>'SCOT_Corporate case admin'!Print_Titles</vt:lpstr>
      <vt:lpstr>'SCOT_Corporate closure'!Print_Titles</vt:lpstr>
      <vt:lpstr>'SCOT_corporate committees'!Print_Titles</vt:lpstr>
      <vt:lpstr>'SCOT_Corporate decision proc'!Print_Titles</vt:lpstr>
      <vt:lpstr>'SCOT_Corporate distributions'!Print_Titles</vt:lpstr>
      <vt:lpstr>'SCOT_Corporate fees &amp; expenses'!Print_Titles</vt:lpstr>
      <vt:lpstr>'SCOT_Corporate post appointment'!Print_Titles</vt:lpstr>
      <vt:lpstr>'SCOT_Corporate Pre appointment'!Print_Titles</vt:lpstr>
      <vt:lpstr>'SCOT_Corporate progression'!Print_Titles</vt:lpstr>
      <vt:lpstr>'SCOT_Corporate reporting'!Print_Titles</vt:lpstr>
      <vt:lpstr>'SCOT_CVA_pre &amp; post'!Print_Titles</vt:lpstr>
      <vt:lpstr>'SCOT_CVL section 100 procedure'!Print_Titles</vt:lpstr>
      <vt:lpstr>Scot_proforma!Print_Titles</vt:lpstr>
    </vt:vector>
  </TitlesOfParts>
  <Company>ICAEW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Timperley</dc:creator>
  <cp:lastModifiedBy>Alison Morgan</cp:lastModifiedBy>
  <cp:lastPrinted>2023-05-12T15:40:34Z</cp:lastPrinted>
  <dcterms:created xsi:type="dcterms:W3CDTF">2017-02-21T10:01:09Z</dcterms:created>
  <dcterms:modified xsi:type="dcterms:W3CDTF">2023-11-07T12:42:48Z</dcterms:modified>
</cp:coreProperties>
</file>