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390 - Advanced uses of INDEX\"/>
    </mc:Choice>
  </mc:AlternateContent>
  <xr:revisionPtr revIDLastSave="0" documentId="13_ncr:11_{231DCFFE-244C-497E-82AA-0BDD2CEAE176}" xr6:coauthVersionLast="44" xr6:coauthVersionMax="45" xr10:uidLastSave="{00000000-0000-0000-0000-000000000000}"/>
  <bookViews>
    <workbookView xWindow="-110" yWindow="-110" windowWidth="19420" windowHeight="10420" xr2:uid="{883BA9F4-94E1-447F-B113-6FADEE67E2FE}"/>
  </bookViews>
  <sheets>
    <sheet name="2D INDEX" sheetId="1" r:id="rId1"/>
    <sheet name="Multiple 2D INDEX" sheetId="2" r:id="rId2"/>
    <sheet name="0 to return whole range" sheetId="3" r:id="rId3"/>
    <sheet name="INDEX as a referenc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H6" i="5"/>
  <c r="H4" i="5"/>
  <c r="D21" i="3"/>
  <c r="D12" i="3"/>
  <c r="D13" i="2" l="1"/>
  <c r="D12" i="1"/>
</calcChain>
</file>

<file path=xl/sharedStrings.xml><?xml version="1.0" encoding="utf-8"?>
<sst xmlns="http://schemas.openxmlformats.org/spreadsheetml/2006/main" count="69" uniqueCount="33">
  <si>
    <t>January</t>
  </si>
  <si>
    <t>February</t>
  </si>
  <si>
    <t>March</t>
  </si>
  <si>
    <t>April</t>
  </si>
  <si>
    <t>Screws</t>
  </si>
  <si>
    <t>Bolts</t>
  </si>
  <si>
    <t>Nails</t>
  </si>
  <si>
    <t>Washers</t>
  </si>
  <si>
    <t>Find total sales for:</t>
  </si>
  <si>
    <t>Monday</t>
  </si>
  <si>
    <t>Tuesday</t>
  </si>
  <si>
    <t>Wednesday</t>
  </si>
  <si>
    <t>Thursday</t>
  </si>
  <si>
    <t>Clean dishes</t>
  </si>
  <si>
    <t>Hoover</t>
  </si>
  <si>
    <t>Laundry</t>
  </si>
  <si>
    <t>Empty bins</t>
  </si>
  <si>
    <t>Jamie</t>
  </si>
  <si>
    <t>Angela</t>
  </si>
  <si>
    <t>Rita</t>
  </si>
  <si>
    <t>Sandeep</t>
  </si>
  <si>
    <t>Which day does this combination occur:</t>
  </si>
  <si>
    <t>Product A</t>
  </si>
  <si>
    <t>Product B</t>
  </si>
  <si>
    <t>Product C</t>
  </si>
  <si>
    <t>Maximum for:</t>
  </si>
  <si>
    <t>Product D</t>
  </si>
  <si>
    <t>Product E</t>
  </si>
  <si>
    <t>Day</t>
  </si>
  <si>
    <t>Sales</t>
  </si>
  <si>
    <t>Total sales thru:</t>
  </si>
  <si>
    <t>Sales between:</t>
  </si>
  <si>
    <t>Running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</si>
</sst>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0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  <font>
      <sz val="8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5CA91"/>
        <bgColor indexed="64"/>
      </patternFill>
    </fill>
    <fill>
      <patternFill patternType="solid">
        <fgColor rgb="FFF4F4E9"/>
        <bgColor indexed="64"/>
      </patternFill>
    </fill>
    <fill>
      <patternFill patternType="solid">
        <fgColor rgb="FFE8EAD3"/>
        <bgColor indexed="64"/>
      </patternFill>
    </fill>
    <fill>
      <patternFill patternType="solid">
        <fgColor rgb="FFDDDFBD"/>
        <bgColor indexed="64"/>
      </patternFill>
    </fill>
    <fill>
      <patternFill patternType="solid">
        <fgColor rgb="FFEDF4F3"/>
        <bgColor indexed="64"/>
      </patternFill>
    </fill>
    <fill>
      <patternFill patternType="solid">
        <fgColor rgb="FFDCE9E7"/>
        <bgColor indexed="64"/>
      </patternFill>
    </fill>
    <fill>
      <patternFill patternType="solid">
        <fgColor rgb="FFCADEDC"/>
        <bgColor indexed="64"/>
      </patternFill>
    </fill>
    <fill>
      <patternFill patternType="solid">
        <fgColor rgb="FFA7C8C4"/>
        <bgColor indexed="64"/>
      </patternFill>
    </fill>
    <fill>
      <patternFill patternType="solid">
        <fgColor rgb="FFEFF5F9"/>
        <bgColor indexed="64"/>
      </patternFill>
    </fill>
    <fill>
      <patternFill patternType="solid">
        <fgColor rgb="FFE0ECF2"/>
        <bgColor indexed="64"/>
      </patternFill>
    </fill>
    <fill>
      <patternFill patternType="solid">
        <fgColor rgb="FFD0E2EC"/>
        <bgColor indexed="64"/>
      </patternFill>
    </fill>
    <fill>
      <patternFill patternType="solid">
        <fgColor rgb="FFB1CFDF"/>
        <bgColor indexed="64"/>
      </patternFill>
    </fill>
    <fill>
      <patternFill patternType="solid">
        <fgColor rgb="FFF8F4F6"/>
        <bgColor indexed="64"/>
      </patternFill>
    </fill>
    <fill>
      <patternFill patternType="solid">
        <fgColor rgb="FFF1E9EE"/>
        <bgColor indexed="64"/>
      </patternFill>
    </fill>
    <fill>
      <patternFill patternType="solid">
        <fgColor rgb="FFEBDDE5"/>
        <bgColor indexed="64"/>
      </patternFill>
    </fill>
    <fill>
      <patternFill patternType="solid">
        <fgColor rgb="FFDDC7D4"/>
        <bgColor indexed="64"/>
      </patternFill>
    </fill>
    <fill>
      <patternFill patternType="solid">
        <fgColor rgb="FFFCF2EB"/>
        <bgColor indexed="64"/>
      </patternFill>
    </fill>
    <fill>
      <patternFill patternType="solid">
        <fgColor rgb="FFF9E6D8"/>
        <bgColor indexed="64"/>
      </patternFill>
    </fill>
    <fill>
      <patternFill patternType="solid">
        <fgColor rgb="FFF7D9C4"/>
        <bgColor indexed="64"/>
      </patternFill>
    </fill>
    <fill>
      <patternFill patternType="solid">
        <fgColor rgb="FFF1C09D"/>
        <bgColor indexed="64"/>
      </patternFill>
    </fill>
    <fill>
      <patternFill patternType="solid">
        <fgColor rgb="FFFFFAF2"/>
        <bgColor indexed="64"/>
      </patternFill>
    </fill>
    <fill>
      <patternFill patternType="solid">
        <fgColor rgb="FFFFF6E6"/>
        <bgColor indexed="64"/>
      </patternFill>
    </fill>
    <fill>
      <patternFill patternType="solid">
        <fgColor rgb="FFFFF1D9"/>
        <bgColor indexed="64"/>
      </patternFill>
    </fill>
    <fill>
      <patternFill patternType="solid">
        <fgColor rgb="FFFFE8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7">
    <xf numFmtId="0" fontId="0" fillId="0" borderId="0" xfId="0"/>
    <xf numFmtId="0" fontId="15" fillId="0" borderId="0" xfId="0" applyFont="1"/>
    <xf numFmtId="0" fontId="0" fillId="0" borderId="0" xfId="0" applyFont="1"/>
    <xf numFmtId="0" fontId="18" fillId="0" borderId="0" xfId="0" applyFont="1"/>
    <xf numFmtId="0" fontId="19" fillId="0" borderId="0" xfId="0" applyFont="1"/>
    <xf numFmtId="1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5" formatCode="&quot;£&quot;#,##0.00"/>
    </dxf>
    <dxf>
      <numFmt numFmtId="165" formatCode="&quot;£&quot;#,##0.00"/>
    </dxf>
    <dxf>
      <numFmt numFmtId="19" formatCode="dd/mm/yyyy"/>
    </dxf>
  </dxfs>
  <tableStyles count="0" defaultTableStyle="TableStyleMedium2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84E0E3-6908-4E2D-8CAE-AB4A2C370673}" name="ProductSales" displayName="ProductSales" ref="B2:D22" totalsRowShown="0">
  <autoFilter ref="B2:D22" xr:uid="{CEE2699A-7532-4C99-941A-318F3BAD6D1C}"/>
  <tableColumns count="3">
    <tableColumn id="1" xr3:uid="{0723795B-A750-4888-92B7-A255D848957E}" name="Day" dataDxfId="2"/>
    <tableColumn id="2" xr3:uid="{143C5545-24D2-4BFB-B4DA-1FDDC4CF284E}" name="Sales" dataDxfId="1"/>
    <tableColumn id="3" xr3:uid="{A24E9151-8B9B-4436-AB4C-EB3CBDA19266}" name="Running total" dataDxfId="0">
      <calculatedColumnFormula>SUM(INDEX(ProductSales[Sales],1):ProductSales[[#This Row],[Sales]])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C6CA91"/>
      </a:accent1>
      <a:accent2>
        <a:srgbClr val="A7C8C4"/>
      </a:accent2>
      <a:accent3>
        <a:srgbClr val="B1CFDF"/>
      </a:accent3>
      <a:accent4>
        <a:srgbClr val="DDC7D4"/>
      </a:accent4>
      <a:accent5>
        <a:srgbClr val="F1C09D"/>
      </a:accent5>
      <a:accent6>
        <a:srgbClr val="FFE8B6"/>
      </a:accent6>
      <a:hlink>
        <a:srgbClr val="D0C7C4"/>
      </a:hlink>
      <a:folHlink>
        <a:srgbClr val="706F6F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B2:F12"/>
  <sheetViews>
    <sheetView tabSelected="1" workbookViewId="0">
      <selection activeCell="D12" sqref="D12"/>
    </sheetView>
  </sheetViews>
  <sheetFormatPr defaultRowHeight="14" x14ac:dyDescent="0.3"/>
  <sheetData>
    <row r="2" spans="2:6" x14ac:dyDescent="0.3">
      <c r="C2" s="1" t="s">
        <v>0</v>
      </c>
      <c r="D2" s="1" t="s">
        <v>1</v>
      </c>
      <c r="E2" s="1" t="s">
        <v>2</v>
      </c>
      <c r="F2" s="1" t="s">
        <v>3</v>
      </c>
    </row>
    <row r="3" spans="2:6" x14ac:dyDescent="0.3">
      <c r="B3" s="1" t="s">
        <v>4</v>
      </c>
      <c r="C3">
        <v>911</v>
      </c>
      <c r="D3">
        <v>812</v>
      </c>
      <c r="E3">
        <v>472</v>
      </c>
      <c r="F3">
        <v>800</v>
      </c>
    </row>
    <row r="4" spans="2:6" x14ac:dyDescent="0.3">
      <c r="B4" s="1" t="s">
        <v>5</v>
      </c>
      <c r="C4">
        <v>877</v>
      </c>
      <c r="D4">
        <v>547</v>
      </c>
      <c r="E4">
        <v>660</v>
      </c>
      <c r="F4">
        <v>896</v>
      </c>
    </row>
    <row r="5" spans="2:6" x14ac:dyDescent="0.3">
      <c r="B5" s="1" t="s">
        <v>6</v>
      </c>
      <c r="C5">
        <v>429</v>
      </c>
      <c r="D5">
        <v>749</v>
      </c>
      <c r="E5">
        <v>878</v>
      </c>
      <c r="F5">
        <v>376</v>
      </c>
    </row>
    <row r="6" spans="2:6" x14ac:dyDescent="0.3">
      <c r="B6" s="1" t="s">
        <v>7</v>
      </c>
      <c r="C6">
        <v>691</v>
      </c>
      <c r="D6">
        <v>582</v>
      </c>
      <c r="E6">
        <v>520</v>
      </c>
      <c r="F6">
        <v>594</v>
      </c>
    </row>
    <row r="9" spans="2:6" x14ac:dyDescent="0.3">
      <c r="B9" s="2" t="s">
        <v>8</v>
      </c>
    </row>
    <row r="10" spans="2:6" x14ac:dyDescent="0.3">
      <c r="C10" t="s">
        <v>5</v>
      </c>
    </row>
    <row r="11" spans="2:6" x14ac:dyDescent="0.3">
      <c r="C11" t="s">
        <v>2</v>
      </c>
    </row>
    <row r="12" spans="2:6" x14ac:dyDescent="0.3">
      <c r="D12" s="3">
        <f>INDEX($C$3:$F$6,MATCH(C10,$B$3:$B$6,0),MATCH(C11,$C$2:$F$2,0))</f>
        <v>660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91D4-76D3-4BEE-8E46-3012D548FD40}">
  <dimension ref="B1:L13"/>
  <sheetViews>
    <sheetView workbookViewId="0">
      <selection activeCell="D13" sqref="D13"/>
    </sheetView>
  </sheetViews>
  <sheetFormatPr defaultRowHeight="14" x14ac:dyDescent="0.3"/>
  <sheetData>
    <row r="1" spans="2:12" x14ac:dyDescent="0.3">
      <c r="B1" s="4">
        <v>1</v>
      </c>
      <c r="H1" s="4">
        <v>2</v>
      </c>
    </row>
    <row r="2" spans="2:12" x14ac:dyDescent="0.3">
      <c r="C2" s="1" t="s">
        <v>0</v>
      </c>
      <c r="D2" s="1" t="s">
        <v>1</v>
      </c>
      <c r="E2" s="1" t="s">
        <v>2</v>
      </c>
      <c r="F2" s="1" t="s">
        <v>3</v>
      </c>
      <c r="I2" s="1" t="s">
        <v>0</v>
      </c>
      <c r="J2" s="1" t="s">
        <v>1</v>
      </c>
      <c r="K2" s="1" t="s">
        <v>2</v>
      </c>
      <c r="L2" s="1" t="s">
        <v>3</v>
      </c>
    </row>
    <row r="3" spans="2:12" x14ac:dyDescent="0.3">
      <c r="B3" s="1" t="s">
        <v>4</v>
      </c>
      <c r="C3">
        <v>911</v>
      </c>
      <c r="D3">
        <v>812</v>
      </c>
      <c r="E3">
        <v>472</v>
      </c>
      <c r="F3">
        <v>800</v>
      </c>
      <c r="H3" s="1" t="s">
        <v>4</v>
      </c>
      <c r="I3">
        <v>812</v>
      </c>
      <c r="J3">
        <v>978</v>
      </c>
      <c r="K3">
        <v>993</v>
      </c>
      <c r="L3">
        <v>715</v>
      </c>
    </row>
    <row r="4" spans="2:12" x14ac:dyDescent="0.3">
      <c r="B4" s="1" t="s">
        <v>5</v>
      </c>
      <c r="C4">
        <v>877</v>
      </c>
      <c r="D4">
        <v>547</v>
      </c>
      <c r="E4">
        <v>660</v>
      </c>
      <c r="F4">
        <v>896</v>
      </c>
      <c r="H4" s="1" t="s">
        <v>5</v>
      </c>
      <c r="I4">
        <v>570</v>
      </c>
      <c r="J4">
        <v>574</v>
      </c>
      <c r="K4">
        <v>710</v>
      </c>
      <c r="L4">
        <v>949</v>
      </c>
    </row>
    <row r="5" spans="2:12" x14ac:dyDescent="0.3">
      <c r="B5" s="1" t="s">
        <v>6</v>
      </c>
      <c r="C5">
        <v>429</v>
      </c>
      <c r="D5">
        <v>749</v>
      </c>
      <c r="E5">
        <v>878</v>
      </c>
      <c r="F5">
        <v>376</v>
      </c>
      <c r="H5" s="1" t="s">
        <v>6</v>
      </c>
      <c r="I5">
        <v>434</v>
      </c>
      <c r="J5">
        <v>325</v>
      </c>
      <c r="K5">
        <v>970</v>
      </c>
      <c r="L5">
        <v>536</v>
      </c>
    </row>
    <row r="6" spans="2:12" x14ac:dyDescent="0.3">
      <c r="B6" s="1" t="s">
        <v>7</v>
      </c>
      <c r="C6">
        <v>691</v>
      </c>
      <c r="D6">
        <v>582</v>
      </c>
      <c r="E6">
        <v>520</v>
      </c>
      <c r="F6">
        <v>594</v>
      </c>
      <c r="H6" s="1" t="s">
        <v>7</v>
      </c>
      <c r="I6">
        <v>427</v>
      </c>
      <c r="J6">
        <v>867</v>
      </c>
      <c r="K6">
        <v>706</v>
      </c>
      <c r="L6">
        <v>560</v>
      </c>
    </row>
    <row r="9" spans="2:12" x14ac:dyDescent="0.3">
      <c r="B9" s="2" t="s">
        <v>8</v>
      </c>
    </row>
    <row r="10" spans="2:12" x14ac:dyDescent="0.3">
      <c r="C10">
        <v>2</v>
      </c>
    </row>
    <row r="11" spans="2:12" x14ac:dyDescent="0.3">
      <c r="C11" t="s">
        <v>5</v>
      </c>
    </row>
    <row r="12" spans="2:12" x14ac:dyDescent="0.3">
      <c r="C12" t="s">
        <v>2</v>
      </c>
    </row>
    <row r="13" spans="2:12" x14ac:dyDescent="0.3">
      <c r="D13" s="3">
        <f>INDEX(($C$3:$F$6,$I$3:$L$6),MATCH(C11,$B$3:$B$6,0),MATCH(C12,$C$2:$F$2,0),C10)</f>
        <v>710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94AE-DCFE-4E78-99CC-5120DAB3165C}">
  <dimension ref="B2:F21"/>
  <sheetViews>
    <sheetView topLeftCell="A13" workbookViewId="0">
      <selection activeCell="D21" sqref="D21"/>
    </sheetView>
  </sheetViews>
  <sheetFormatPr defaultRowHeight="14" x14ac:dyDescent="0.3"/>
  <cols>
    <col min="2" max="2" width="11.6640625" bestFit="1" customWidth="1"/>
    <col min="3" max="6" width="10.58203125" customWidth="1"/>
  </cols>
  <sheetData>
    <row r="2" spans="2:6" x14ac:dyDescent="0.3">
      <c r="C2" s="1" t="s">
        <v>9</v>
      </c>
      <c r="D2" s="1" t="s">
        <v>10</v>
      </c>
      <c r="E2" s="1" t="s">
        <v>11</v>
      </c>
      <c r="F2" s="1" t="s">
        <v>12</v>
      </c>
    </row>
    <row r="3" spans="2:6" x14ac:dyDescent="0.3">
      <c r="B3" s="1" t="s">
        <v>13</v>
      </c>
      <c r="C3" t="s">
        <v>17</v>
      </c>
      <c r="D3" t="s">
        <v>18</v>
      </c>
      <c r="E3" t="s">
        <v>19</v>
      </c>
      <c r="F3" t="s">
        <v>20</v>
      </c>
    </row>
    <row r="4" spans="2:6" x14ac:dyDescent="0.3">
      <c r="B4" s="1" t="s">
        <v>14</v>
      </c>
      <c r="C4" t="s">
        <v>20</v>
      </c>
      <c r="D4" t="s">
        <v>19</v>
      </c>
      <c r="E4" t="s">
        <v>18</v>
      </c>
      <c r="F4" t="s">
        <v>17</v>
      </c>
    </row>
    <row r="5" spans="2:6" x14ac:dyDescent="0.3">
      <c r="B5" s="1" t="s">
        <v>15</v>
      </c>
      <c r="C5" t="s">
        <v>18</v>
      </c>
      <c r="D5" t="s">
        <v>20</v>
      </c>
      <c r="E5" t="s">
        <v>17</v>
      </c>
      <c r="F5" t="s">
        <v>19</v>
      </c>
    </row>
    <row r="6" spans="2:6" x14ac:dyDescent="0.3">
      <c r="B6" s="1" t="s">
        <v>16</v>
      </c>
      <c r="C6" t="s">
        <v>19</v>
      </c>
      <c r="D6" t="s">
        <v>17</v>
      </c>
      <c r="E6" t="s">
        <v>20</v>
      </c>
      <c r="F6" t="s">
        <v>18</v>
      </c>
    </row>
    <row r="9" spans="2:6" x14ac:dyDescent="0.3">
      <c r="B9" s="2" t="s">
        <v>21</v>
      </c>
    </row>
    <row r="10" spans="2:6" x14ac:dyDescent="0.3">
      <c r="C10" t="s">
        <v>14</v>
      </c>
    </row>
    <row r="11" spans="2:6" x14ac:dyDescent="0.3">
      <c r="C11" t="s">
        <v>20</v>
      </c>
    </row>
    <row r="12" spans="2:6" x14ac:dyDescent="0.3">
      <c r="D12" s="3" t="str">
        <f>INDEX($C$2:$F$2,MATCH(C11,INDEX($C$3:$F$6,MATCH(C10,$B$3:$B$6,0),0),0))</f>
        <v>Monday</v>
      </c>
    </row>
    <row r="15" spans="2:6" x14ac:dyDescent="0.3">
      <c r="B15" t="s">
        <v>22</v>
      </c>
      <c r="C15" t="s">
        <v>23</v>
      </c>
      <c r="D15" t="s">
        <v>24</v>
      </c>
      <c r="E15" t="s">
        <v>26</v>
      </c>
      <c r="F15" t="s">
        <v>27</v>
      </c>
    </row>
    <row r="16" spans="2:6" x14ac:dyDescent="0.3">
      <c r="B16">
        <v>16554</v>
      </c>
      <c r="C16">
        <v>14225</v>
      </c>
      <c r="D16">
        <v>20752</v>
      </c>
      <c r="E16">
        <v>2141</v>
      </c>
      <c r="F16">
        <v>17097</v>
      </c>
    </row>
    <row r="17" spans="2:6" x14ac:dyDescent="0.3">
      <c r="B17">
        <v>18530</v>
      </c>
      <c r="C17">
        <v>4431</v>
      </c>
      <c r="D17">
        <v>5146</v>
      </c>
      <c r="E17">
        <v>4204</v>
      </c>
      <c r="F17">
        <v>16758</v>
      </c>
    </row>
    <row r="18" spans="2:6" x14ac:dyDescent="0.3">
      <c r="B18">
        <v>9030</v>
      </c>
      <c r="C18">
        <v>20001</v>
      </c>
      <c r="D18">
        <v>13174</v>
      </c>
      <c r="E18">
        <v>5874</v>
      </c>
      <c r="F18">
        <v>16719</v>
      </c>
    </row>
    <row r="20" spans="2:6" x14ac:dyDescent="0.3">
      <c r="B20" t="s">
        <v>25</v>
      </c>
    </row>
    <row r="21" spans="2:6" x14ac:dyDescent="0.3">
      <c r="C21" t="s">
        <v>23</v>
      </c>
      <c r="D21">
        <f>MAX(INDEX($B$16:$F$18,0,MATCH(C21,$B$15:$F$15,0)))</f>
        <v>20001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226A-135E-4F3B-9003-8137048C3508}">
  <dimension ref="B2:H22"/>
  <sheetViews>
    <sheetView workbookViewId="0">
      <selection activeCell="D3" sqref="D3"/>
    </sheetView>
  </sheetViews>
  <sheetFormatPr defaultRowHeight="14" x14ac:dyDescent="0.3"/>
  <cols>
    <col min="2" max="2" width="9.75" bestFit="1" customWidth="1"/>
    <col min="3" max="3" width="8.75" bestFit="1" customWidth="1"/>
    <col min="4" max="4" width="14.1640625" bestFit="1" customWidth="1"/>
    <col min="6" max="6" width="13.5" bestFit="1" customWidth="1"/>
    <col min="7" max="8" width="9.75" bestFit="1" customWidth="1"/>
  </cols>
  <sheetData>
    <row r="2" spans="2:8" x14ac:dyDescent="0.3">
      <c r="B2" t="s">
        <v>28</v>
      </c>
      <c r="C2" t="s">
        <v>29</v>
      </c>
      <c r="D2" t="s">
        <v>32</v>
      </c>
    </row>
    <row r="3" spans="2:8" x14ac:dyDescent="0.3">
      <c r="B3" s="5">
        <v>44200</v>
      </c>
      <c r="C3" s="6">
        <v>4443.41</v>
      </c>
      <c r="D3" s="6">
        <f>SUM(INDEX(ProductSales[Sales],1):ProductSales[[#This Row],[Sales]])</f>
        <v>4443.41</v>
      </c>
    </row>
    <row r="4" spans="2:8" x14ac:dyDescent="0.3">
      <c r="B4" s="5">
        <v>44201</v>
      </c>
      <c r="C4" s="6">
        <v>6675.2</v>
      </c>
      <c r="D4" s="6">
        <f>SUM(INDEX(ProductSales[Sales],1):ProductSales[[#This Row],[Sales]])</f>
        <v>11118.61</v>
      </c>
      <c r="F4" t="s">
        <v>30</v>
      </c>
      <c r="G4" s="5">
        <v>44214</v>
      </c>
      <c r="H4" s="6">
        <f>SUM(C3:INDEX(ProductSales[Sales],MATCH(G4,ProductSales[Day],0)))</f>
        <v>46606.07</v>
      </c>
    </row>
    <row r="5" spans="2:8" x14ac:dyDescent="0.3">
      <c r="B5" s="5">
        <v>44202</v>
      </c>
      <c r="C5" s="6">
        <v>4551.2299999999996</v>
      </c>
      <c r="D5" s="6">
        <f>SUM(INDEX(ProductSales[Sales],1):ProductSales[[#This Row],[Sales]])</f>
        <v>15669.84</v>
      </c>
    </row>
    <row r="6" spans="2:8" x14ac:dyDescent="0.3">
      <c r="B6" s="5">
        <v>44203</v>
      </c>
      <c r="C6" s="6">
        <v>3894.78</v>
      </c>
      <c r="D6" s="6">
        <f>SUM(INDEX(ProductSales[Sales],1):ProductSales[[#This Row],[Sales]])</f>
        <v>19564.62</v>
      </c>
      <c r="F6" t="s">
        <v>31</v>
      </c>
      <c r="G6" s="5">
        <v>44208</v>
      </c>
      <c r="H6" s="6">
        <f>SUM(INDEX(ProductSales[Sales],MATCH(G6,ProductSales[Day],0)):INDEX(ProductSales[Sales],MATCH(G7,ProductSales[Day],0)))</f>
        <v>36090.369999999995</v>
      </c>
    </row>
    <row r="7" spans="2:8" x14ac:dyDescent="0.3">
      <c r="B7" s="5">
        <v>44204</v>
      </c>
      <c r="C7" s="6">
        <v>5419.96</v>
      </c>
      <c r="D7" s="6">
        <f>SUM(INDEX(ProductSales[Sales],1):ProductSales[[#This Row],[Sales]])</f>
        <v>24984.579999999998</v>
      </c>
      <c r="G7" s="5">
        <v>44222</v>
      </c>
    </row>
    <row r="8" spans="2:8" x14ac:dyDescent="0.3">
      <c r="B8" s="5">
        <v>44207</v>
      </c>
      <c r="C8" s="6">
        <v>3954.05</v>
      </c>
      <c r="D8" s="6">
        <f>SUM(INDEX(ProductSales[Sales],1):ProductSales[[#This Row],[Sales]])</f>
        <v>28938.629999999997</v>
      </c>
    </row>
    <row r="9" spans="2:8" x14ac:dyDescent="0.3">
      <c r="B9" s="5">
        <v>44208</v>
      </c>
      <c r="C9" s="6">
        <v>4950.93</v>
      </c>
      <c r="D9" s="6">
        <f>SUM(INDEX(ProductSales[Sales],1):ProductSales[[#This Row],[Sales]])</f>
        <v>33889.56</v>
      </c>
    </row>
    <row r="10" spans="2:8" x14ac:dyDescent="0.3">
      <c r="B10" s="5">
        <v>44209</v>
      </c>
      <c r="C10" s="6">
        <v>1673.03</v>
      </c>
      <c r="D10" s="6">
        <f>SUM(INDEX(ProductSales[Sales],1):ProductSales[[#This Row],[Sales]])</f>
        <v>35562.589999999997</v>
      </c>
    </row>
    <row r="11" spans="2:8" x14ac:dyDescent="0.3">
      <c r="B11" s="5">
        <v>44210</v>
      </c>
      <c r="C11" s="6">
        <v>3114.36</v>
      </c>
      <c r="D11" s="6">
        <f>SUM(INDEX(ProductSales[Sales],1):ProductSales[[#This Row],[Sales]])</f>
        <v>38676.949999999997</v>
      </c>
    </row>
    <row r="12" spans="2:8" x14ac:dyDescent="0.3">
      <c r="B12" s="5">
        <v>44211</v>
      </c>
      <c r="C12" s="6">
        <v>4601.1499999999996</v>
      </c>
      <c r="D12" s="6">
        <f>SUM(INDEX(ProductSales[Sales],1):ProductSales[[#This Row],[Sales]])</f>
        <v>43278.1</v>
      </c>
    </row>
    <row r="13" spans="2:8" x14ac:dyDescent="0.3">
      <c r="B13" s="5">
        <v>44214</v>
      </c>
      <c r="C13" s="6">
        <v>3327.97</v>
      </c>
      <c r="D13" s="6">
        <f>SUM(INDEX(ProductSales[Sales],1):ProductSales[[#This Row],[Sales]])</f>
        <v>46606.07</v>
      </c>
    </row>
    <row r="14" spans="2:8" x14ac:dyDescent="0.3">
      <c r="B14" s="5">
        <v>44215</v>
      </c>
      <c r="C14" s="6">
        <v>1314.89</v>
      </c>
      <c r="D14" s="6">
        <f>SUM(INDEX(ProductSales[Sales],1):ProductSales[[#This Row],[Sales]])</f>
        <v>47920.959999999999</v>
      </c>
    </row>
    <row r="15" spans="2:8" x14ac:dyDescent="0.3">
      <c r="B15" s="5">
        <v>44216</v>
      </c>
      <c r="C15" s="6">
        <v>3171.86</v>
      </c>
      <c r="D15" s="6">
        <f>SUM(INDEX(ProductSales[Sales],1):ProductSales[[#This Row],[Sales]])</f>
        <v>51092.82</v>
      </c>
    </row>
    <row r="16" spans="2:8" x14ac:dyDescent="0.3">
      <c r="B16" s="5">
        <v>44217</v>
      </c>
      <c r="C16" s="6">
        <v>3378.85</v>
      </c>
      <c r="D16" s="6">
        <f>SUM(INDEX(ProductSales[Sales],1):ProductSales[[#This Row],[Sales]])</f>
        <v>54471.67</v>
      </c>
    </row>
    <row r="17" spans="2:4" x14ac:dyDescent="0.3">
      <c r="B17" s="5">
        <v>44218</v>
      </c>
      <c r="C17" s="6">
        <v>2157.7399999999998</v>
      </c>
      <c r="D17" s="6">
        <f>SUM(INDEX(ProductSales[Sales],1):ProductSales[[#This Row],[Sales]])</f>
        <v>56629.409999999996</v>
      </c>
    </row>
    <row r="18" spans="2:4" x14ac:dyDescent="0.3">
      <c r="B18" s="5">
        <v>44221</v>
      </c>
      <c r="C18" s="6">
        <v>1976.76</v>
      </c>
      <c r="D18" s="6">
        <f>SUM(INDEX(ProductSales[Sales],1):ProductSales[[#This Row],[Sales]])</f>
        <v>58606.17</v>
      </c>
    </row>
    <row r="19" spans="2:4" x14ac:dyDescent="0.3">
      <c r="B19" s="5">
        <v>44222</v>
      </c>
      <c r="C19" s="6">
        <v>6422.83</v>
      </c>
      <c r="D19" s="6">
        <f>SUM(INDEX(ProductSales[Sales],1):ProductSales[[#This Row],[Sales]])</f>
        <v>65029</v>
      </c>
    </row>
    <row r="20" spans="2:4" x14ac:dyDescent="0.3">
      <c r="B20" s="5">
        <v>44223</v>
      </c>
      <c r="C20" s="6">
        <v>3141.79</v>
      </c>
      <c r="D20" s="6">
        <f>SUM(INDEX(ProductSales[Sales],1):ProductSales[[#This Row],[Sales]])</f>
        <v>68170.789999999994</v>
      </c>
    </row>
    <row r="21" spans="2:4" x14ac:dyDescent="0.3">
      <c r="B21" s="5">
        <v>44224</v>
      </c>
      <c r="C21" s="6">
        <v>3461.62</v>
      </c>
      <c r="D21" s="6">
        <f>SUM(INDEX(ProductSales[Sales],1):ProductSales[[#This Row],[Sales]])</f>
        <v>71632.409999999989</v>
      </c>
    </row>
    <row r="22" spans="2:4" x14ac:dyDescent="0.3">
      <c r="B22" s="5">
        <v>44225</v>
      </c>
      <c r="C22" s="6">
        <v>3918.65</v>
      </c>
      <c r="D22" s="6">
        <f>SUM(INDEX(ProductSales[Sales],1):ProductSales[[#This Row],[Sales]])</f>
        <v>75551.059999999983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2D INDEX</vt:lpstr>
      <vt:lpstr>Multiple 2D INDEX</vt:lpstr>
      <vt:lpstr>0 to return whole range</vt:lpstr>
      <vt:lpstr>INDEX as a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David Lyford-Smith</cp:lastModifiedBy>
  <dcterms:created xsi:type="dcterms:W3CDTF">2020-03-25T17:57:53Z</dcterms:created>
  <dcterms:modified xsi:type="dcterms:W3CDTF">2021-03-24T10:59:42Z</dcterms:modified>
</cp:coreProperties>
</file>