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imelineCaches/timelineCache1.xml" ContentType="application/vnd.ms-excel.timeline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timelines/timeline1.xml" ContentType="application/vnd.ms-excel.timelin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ICA3617\Dropbox\Excel\TOTW\Images and attachments\406 - Power Pivot - Filtering active clients\"/>
    </mc:Choice>
  </mc:AlternateContent>
  <xr:revisionPtr revIDLastSave="0" documentId="13_ncr:1_{10ED6649-52B2-4E06-B8D9-F9D8C1B483F4}" xr6:coauthVersionLast="47" xr6:coauthVersionMax="47" xr10:uidLastSave="{00000000-0000-0000-0000-000000000000}"/>
  <bookViews>
    <workbookView xWindow="-110" yWindow="-110" windowWidth="19420" windowHeight="10420" xr2:uid="{883BA9F4-94E1-447F-B113-6FADEE67E2FE}"/>
  </bookViews>
  <sheets>
    <sheet name="Revenue pivot" sheetId="5" r:id="rId1"/>
    <sheet name="Revenue data" sheetId="4" r:id="rId2"/>
    <sheet name="Filter active contracts" sheetId="2" r:id="rId3"/>
    <sheet name="Contract data" sheetId="1" r:id="rId4"/>
  </sheets>
  <definedNames>
    <definedName name="_xlcn.WorksheetConnection_Book1Subscriptions1" hidden="1">Contracts[]</definedName>
    <definedName name="_xlcn.WorksheetConnection_ExcelTipoftheWeek406PowerPivotFilteringactivecontracts.xlsxRevenueData1" hidden="1">RevenueData[]</definedName>
    <definedName name="Timeline_Date">#N/A</definedName>
  </definedNames>
  <calcPr calcId="191029"/>
  <pivotCaches>
    <pivotCache cacheId="183" r:id="rId5"/>
    <pivotCache cacheId="187" r:id="rId6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A2CB5862-8E78-49c6-8D9D-AF26E26ADB89}">
      <x15:timelineCachePivotCaches>
        <pivotCache cacheId="186" r:id="rId7"/>
      </x15:timelineCachePivotCaches>
    </ext>
    <ext xmlns:x15="http://schemas.microsoft.com/office/spreadsheetml/2010/11/main" uri="{D0CA8CA8-9F24-4464-BF8E-62219DCF47F9}">
      <x15:timelineCacheRefs>
        <x15:timelineCacheRef r:id="rId8"/>
      </x15:timelineCacheRef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Subscriptions" name="Contracts" connection="WorksheetConnection_Book1!Subscriptions"/>
          <x15:modelTable id="Calendar" name="Calendar" connection="Connection"/>
          <x15:modelTable id="RevenueData" name="RevenueData" connection="WorksheetConnection_Excel Tip of the Week #406 - Power Pivot - Filtering active contracts.xlsx!RevenueDat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4" l="1"/>
  <c r="G4" i="4"/>
  <c r="G5" i="4"/>
  <c r="G6" i="4"/>
  <c r="G7" i="4"/>
  <c r="G8" i="4"/>
  <c r="G9" i="4"/>
  <c r="G10" i="4"/>
  <c r="G11" i="4"/>
  <c r="G12" i="4"/>
  <c r="G13" i="4"/>
  <c r="G14" i="4"/>
  <c r="G15" i="4"/>
  <c r="G3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8E79C2C-D84B-4B64-A811-D91EE2EC1320}" name="Connection" type="104" refreshedVersion="0" background="1">
    <extLst>
      <ext xmlns:x15="http://schemas.microsoft.com/office/spreadsheetml/2010/11/main" uri="{DE250136-89BD-433C-8126-D09CA5730AF9}">
        <x15:connection id="Calendar"/>
      </ext>
    </extLst>
  </connection>
  <connection id="2" xr16:uid="{C002DD2A-A938-4EFF-909E-2D32A750C1BC}" keepAlive="1" name="ThisWorkbookDataModel" description="Data Model" type="5" refreshedVersion="7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xr16:uid="{EAB0D164-6E81-4834-AF58-EF2F7D8CCC88}" name="WorksheetConnection_Book1!Subscriptions" type="102" refreshedVersion="7" minRefreshableVersion="5">
    <extLst>
      <ext xmlns:x15="http://schemas.microsoft.com/office/spreadsheetml/2010/11/main" uri="{DE250136-89BD-433C-8126-D09CA5730AF9}">
        <x15:connection id="Subscriptions">
          <x15:rangePr sourceName="_xlcn.WorksheetConnection_Book1Subscriptions1"/>
        </x15:connection>
      </ext>
    </extLst>
  </connection>
  <connection id="4" xr16:uid="{620F6D78-D0AB-4090-B221-C5DBE57246F8}" name="WorksheetConnection_Excel Tip of the Week #406 - Power Pivot - Filtering active contracts.xlsx!RevenueData" type="102" refreshedVersion="7" minRefreshableVersion="5">
    <extLst>
      <ext xmlns:x15="http://schemas.microsoft.com/office/spreadsheetml/2010/11/main" uri="{DE250136-89BD-433C-8126-D09CA5730AF9}">
        <x15:connection id="RevenueData">
          <x15:rangePr sourceName="_xlcn.WorksheetConnection_ExcelTipoftheWeek406PowerPivotFilteringactivecontracts.xlsxRevenueData1"/>
        </x15:connection>
      </ext>
    </extLst>
  </connection>
</connections>
</file>

<file path=xl/sharedStrings.xml><?xml version="1.0" encoding="utf-8"?>
<sst xmlns="http://schemas.openxmlformats.org/spreadsheetml/2006/main" count="85" uniqueCount="40">
  <si>
    <t>Client name</t>
  </si>
  <si>
    <t>Active from</t>
  </si>
  <si>
    <t>Active to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</si>
  <si>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</si>
  <si>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</si>
  <si>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</si>
  <si>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</si>
  <si>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</si>
  <si>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</si>
  <si>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</si>
  <si>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</si>
  <si>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</si>
  <si>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</si>
  <si>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</si>
  <si>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</si>
  <si>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C</t>
  </si>
  <si>
    <t>Row Labels</t>
  </si>
  <si>
    <t>Grand Total</t>
  </si>
  <si>
    <t>InScope</t>
  </si>
  <si>
    <t>Start month</t>
  </si>
  <si>
    <t>End month</t>
  </si>
  <si>
    <t>Monthly revenue</t>
  </si>
  <si>
    <t>Active contracts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</si>
  <si>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</si>
  <si>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</si>
  <si>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</si>
  <si>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</si>
  <si>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</si>
  <si>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</si>
  <si>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</si>
  <si>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</si>
  <si>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</si>
  <si>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</si>
  <si>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</si>
  <si>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</si>
  <si>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 revenue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</si>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</sst>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&quot;£&quot;#,##0"/>
    <numFmt numFmtId="168" formatCode="&quot;£&quot;#,##0;\-&quot;£&quot;#,##0;&quot;£&quot;#,##0"/>
  </numFmts>
  <fonts count="17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sz val="11"/>
      <color rgb="FF9C570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i/>
      <sz val="26"/>
      <color rgb="FF000000"/>
      <name val="Arial"/>
      <family val="2"/>
    </font>
    <font>
      <b/>
      <sz val="14"/>
      <color rgb="FF706F6F"/>
      <name val="Arial"/>
      <family val="2"/>
    </font>
    <font>
      <b/>
      <sz val="11"/>
      <color rgb="FF000000"/>
      <name val="Arial"/>
      <family val="2"/>
    </font>
    <font>
      <b/>
      <sz val="11"/>
      <color rgb="FF706F6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C5CA91"/>
        <bgColor indexed="64"/>
      </patternFill>
    </fill>
    <fill>
      <patternFill patternType="solid">
        <fgColor rgb="FFF4F4E9"/>
        <bgColor indexed="64"/>
      </patternFill>
    </fill>
    <fill>
      <patternFill patternType="solid">
        <fgColor rgb="FFE8EAD3"/>
        <bgColor indexed="64"/>
      </patternFill>
    </fill>
    <fill>
      <patternFill patternType="solid">
        <fgColor rgb="FFDDDFBD"/>
        <bgColor indexed="64"/>
      </patternFill>
    </fill>
    <fill>
      <patternFill patternType="solid">
        <fgColor rgb="FFEDF4F3"/>
        <bgColor indexed="64"/>
      </patternFill>
    </fill>
    <fill>
      <patternFill patternType="solid">
        <fgColor rgb="FFDCE9E7"/>
        <bgColor indexed="64"/>
      </patternFill>
    </fill>
    <fill>
      <patternFill patternType="solid">
        <fgColor rgb="FFCADEDC"/>
        <bgColor indexed="64"/>
      </patternFill>
    </fill>
    <fill>
      <patternFill patternType="solid">
        <fgColor rgb="FFA7C8C4"/>
        <bgColor indexed="64"/>
      </patternFill>
    </fill>
    <fill>
      <patternFill patternType="solid">
        <fgColor rgb="FFEFF5F9"/>
        <bgColor indexed="64"/>
      </patternFill>
    </fill>
    <fill>
      <patternFill patternType="solid">
        <fgColor rgb="FFE0ECF2"/>
        <bgColor indexed="64"/>
      </patternFill>
    </fill>
    <fill>
      <patternFill patternType="solid">
        <fgColor rgb="FFD0E2EC"/>
        <bgColor indexed="64"/>
      </patternFill>
    </fill>
    <fill>
      <patternFill patternType="solid">
        <fgColor rgb="FFB1CFDF"/>
        <bgColor indexed="64"/>
      </patternFill>
    </fill>
    <fill>
      <patternFill patternType="solid">
        <fgColor rgb="FFF8F4F6"/>
        <bgColor indexed="64"/>
      </patternFill>
    </fill>
    <fill>
      <patternFill patternType="solid">
        <fgColor rgb="FFF1E9EE"/>
        <bgColor indexed="64"/>
      </patternFill>
    </fill>
    <fill>
      <patternFill patternType="solid">
        <fgColor rgb="FFEBDDE5"/>
        <bgColor indexed="64"/>
      </patternFill>
    </fill>
    <fill>
      <patternFill patternType="solid">
        <fgColor rgb="FFDDC7D4"/>
        <bgColor indexed="64"/>
      </patternFill>
    </fill>
    <fill>
      <patternFill patternType="solid">
        <fgColor rgb="FFFCF2EB"/>
        <bgColor indexed="64"/>
      </patternFill>
    </fill>
    <fill>
      <patternFill patternType="solid">
        <fgColor rgb="FFF9E6D8"/>
        <bgColor indexed="64"/>
      </patternFill>
    </fill>
    <fill>
      <patternFill patternType="solid">
        <fgColor rgb="FFF7D9C4"/>
        <bgColor indexed="64"/>
      </patternFill>
    </fill>
    <fill>
      <patternFill patternType="solid">
        <fgColor rgb="FFF1C09D"/>
        <bgColor indexed="64"/>
      </patternFill>
    </fill>
    <fill>
      <patternFill patternType="solid">
        <fgColor rgb="FFFFFAF2"/>
        <bgColor indexed="64"/>
      </patternFill>
    </fill>
    <fill>
      <patternFill patternType="solid">
        <fgColor rgb="FFFFF6E6"/>
        <bgColor indexed="64"/>
      </patternFill>
    </fill>
    <fill>
      <patternFill patternType="solid">
        <fgColor rgb="FFFFF1D9"/>
        <bgColor indexed="64"/>
      </patternFill>
    </fill>
    <fill>
      <patternFill patternType="solid">
        <fgColor rgb="FFFFE8C0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42">
    <xf numFmtId="0" fontId="0" fillId="0" borderId="0"/>
    <xf numFmtId="0" fontId="13" fillId="0" borderId="0" applyNumberFormat="0" applyFill="0" applyBorder="0" applyAlignment="0" applyProtection="0"/>
    <xf numFmtId="0" fontId="13" fillId="0" borderId="0" applyNumberFormat="0" applyFill="0" applyAlignment="0" applyProtection="0"/>
    <xf numFmtId="0" fontId="14" fillId="0" borderId="0" applyNumberFormat="0" applyFill="0" applyAlignment="0" applyProtection="0"/>
    <xf numFmtId="0" fontId="15" fillId="0" borderId="0" applyNumberFormat="0" applyFill="0" applyAlignment="0" applyProtection="0"/>
    <xf numFmtId="0" fontId="16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5" fillId="4" borderId="0" applyNumberFormat="0" applyBorder="0" applyAlignment="0" applyProtection="0"/>
    <xf numFmtId="0" fontId="9" fillId="5" borderId="1" applyNumberFormat="0" applyAlignment="0" applyProtection="0"/>
    <xf numFmtId="0" fontId="11" fillId="6" borderId="2" applyNumberFormat="0" applyAlignment="0" applyProtection="0"/>
    <xf numFmtId="0" fontId="6" fillId="6" borderId="1" applyNumberFormat="0" applyAlignment="0" applyProtection="0"/>
    <xf numFmtId="0" fontId="10" fillId="0" borderId="3" applyNumberFormat="0" applyFill="0" applyAlignment="0" applyProtection="0"/>
    <xf numFmtId="0" fontId="7" fillId="7" borderId="4" applyNumberFormat="0" applyAlignment="0" applyProtection="0"/>
    <xf numFmtId="0" fontId="12" fillId="0" borderId="0" applyNumberFormat="0" applyFill="0" applyBorder="0" applyAlignment="0" applyProtection="0"/>
    <xf numFmtId="0" fontId="2" fillId="8" borderId="5" applyNumberFormat="0" applyAlignment="0" applyProtection="0"/>
    <xf numFmtId="0" fontId="8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7" fontId="0" fillId="0" borderId="0" xfId="0" applyNumberFormat="1"/>
    <xf numFmtId="0" fontId="0" fillId="0" borderId="0" xfId="0" applyAlignment="1">
      <alignment horizontal="left" indent="1"/>
    </xf>
    <xf numFmtId="168" fontId="0" fillId="0" borderId="0" xfId="0" applyNumberFormat="1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numFmt numFmtId="167" formatCode="&quot;£&quot;#,##0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</dxfs>
  <tableStyles count="0" defaultTableStyle="TableStyleMedium2" defaultPivotStyle="PivotStyleLight16"/>
  <colors>
    <mruColors>
      <color rgb="FF000000"/>
      <color rgb="FFFFE8C0"/>
      <color rgb="FFFFF1D9"/>
      <color rgb="FFFFF6E6"/>
      <color rgb="FFFFFAF2"/>
      <color rgb="FFF1C09D"/>
      <color rgb="FFF1C080"/>
      <color rgb="FFF7D9C4"/>
      <color rgb="FFF9E6D8"/>
      <color rgb="FFFCF2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powerPivotData" Target="model/item.data"/><Relationship Id="rId18" Type="http://schemas.openxmlformats.org/officeDocument/2006/relationships/customXml" Target="../customXml/item4.xml"/><Relationship Id="rId26" Type="http://schemas.openxmlformats.org/officeDocument/2006/relationships/customXml" Target="../customXml/item1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7.xml"/><Relationship Id="rId34" Type="http://schemas.openxmlformats.org/officeDocument/2006/relationships/customXml" Target="../customXml/item20.xml"/><Relationship Id="rId7" Type="http://schemas.openxmlformats.org/officeDocument/2006/relationships/pivotCacheDefinition" Target="pivotCache/pivotCacheDefinition3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5" Type="http://schemas.openxmlformats.org/officeDocument/2006/relationships/customXml" Target="../customXml/item11.xml"/><Relationship Id="rId33" Type="http://schemas.openxmlformats.org/officeDocument/2006/relationships/customXml" Target="../customXml/item19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29" Type="http://schemas.openxmlformats.org/officeDocument/2006/relationships/customXml" Target="../customXml/item15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tyles" Target="styles.xml"/><Relationship Id="rId24" Type="http://schemas.openxmlformats.org/officeDocument/2006/relationships/customXml" Target="../customXml/item10.xml"/><Relationship Id="rId32" Type="http://schemas.openxmlformats.org/officeDocument/2006/relationships/customXml" Target="../customXml/item18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1.xml"/><Relationship Id="rId23" Type="http://schemas.openxmlformats.org/officeDocument/2006/relationships/customXml" Target="../customXml/item9.xml"/><Relationship Id="rId28" Type="http://schemas.openxmlformats.org/officeDocument/2006/relationships/customXml" Target="../customXml/item14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31" Type="http://schemas.openxmlformats.org/officeDocument/2006/relationships/customXml" Target="../customXml/item17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Relationship Id="rId22" Type="http://schemas.openxmlformats.org/officeDocument/2006/relationships/customXml" Target="../customXml/item8.xml"/><Relationship Id="rId27" Type="http://schemas.openxmlformats.org/officeDocument/2006/relationships/customXml" Target="../customXml/item13.xml"/><Relationship Id="rId30" Type="http://schemas.openxmlformats.org/officeDocument/2006/relationships/customXml" Target="../customXml/item16.xml"/><Relationship Id="rId8" Type="http://schemas.microsoft.com/office/2011/relationships/timelineCache" Target="timelineCaches/timelineCach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368300</xdr:colOff>
      <xdr:row>0</xdr:row>
      <xdr:rowOff>95250</xdr:rowOff>
    </xdr:from>
    <xdr:to>
      <xdr:col>11</xdr:col>
      <xdr:colOff>330200</xdr:colOff>
      <xdr:row>1</xdr:row>
      <xdr:rowOff>1263650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3" name="Date">
              <a:extLst>
                <a:ext uri="{FF2B5EF4-FFF2-40B4-BE49-F238E27FC236}">
                  <a16:creationId xmlns:a16="http://schemas.microsoft.com/office/drawing/2014/main" id="{812B0ED6-BE96-477F-B1A0-083566FAC0D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68300" y="95250"/>
              <a:ext cx="7473950" cy="1346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Timeline: Works in Excel 2013 or higher. Do not move or resize.</a:t>
              </a:r>
            </a:p>
          </xdr:txBody>
        </xdr:sp>
      </mc:Fallback>
    </mc:AlternateContent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avid Lyford-Smith" refreshedDate="44399.674050578702" createdVersion="5" refreshedVersion="7" minRefreshableVersion="3" recordCount="0" supportSubquery="1" supportAdvancedDrill="1" xr:uid="{B56D4E80-AD40-403D-8503-535AB2629CDD}">
  <cacheSource type="external" connectionId="2"/>
  <cacheFields count="6">
    <cacheField name="[Measures].[Active contracts]" caption="Active contracts" numFmtId="0" hierarchy="16" level="32767"/>
    <cacheField name="[Calendar].[Date].[Date]" caption="Date" numFmtId="0" level="1">
      <sharedItems containsSemiMixedTypes="0" containsNonDate="0" containsString="0"/>
    </cacheField>
    <cacheField name="[Calendar].[Date Hierarchy].[Year]" caption="Year" numFmtId="0" hierarchy="1" level="1">
      <sharedItems count="4">
        <s v="[Calendar].[Date Hierarchy].[Year].&amp;[2018]" c="2018"/>
        <s v="[Calendar].[Date Hierarchy].[Year].&amp;[2019]" c="2019"/>
        <s v="[Calendar].[Date Hierarchy].[Year].&amp;[2020]" c="2020"/>
        <s v="[Calendar].[Date Hierarchy].[Year].&amp;[2021]" c="2021"/>
      </sharedItems>
    </cacheField>
    <cacheField name="[Calendar].[Date Hierarchy].[Month]" caption="Month" numFmtId="0" hierarchy="1" level="2">
      <sharedItems count="39">
        <s v="April"/>
        <s v="May"/>
        <s v="June"/>
        <s v="July"/>
        <s v="August"/>
        <s v="September"/>
        <s v="October"/>
        <s v="November"/>
        <s v="December"/>
        <s v="January"/>
        <s v="February"/>
        <s v="March"/>
        <s v="April"/>
        <s v="May"/>
        <s v="June"/>
        <s v="July"/>
        <s v="August"/>
        <s v="December"/>
        <s v="January"/>
        <s v="February"/>
        <s v="March"/>
        <s v="April"/>
        <s v="May"/>
        <s v="June"/>
        <s v="July"/>
        <s v="September"/>
        <s v="October"/>
        <s v="November"/>
        <s v="December"/>
        <s v="January"/>
        <s v="February"/>
        <s v="March"/>
        <s v="April"/>
        <s v="May"/>
        <s v="June"/>
        <s v="July"/>
        <s v="August"/>
        <s v="September"/>
        <s v="October"/>
      </sharedItems>
      <extLst>
        <ext xmlns:x15="http://schemas.microsoft.com/office/spreadsheetml/2010/11/main" uri="{4F2E5C28-24EA-4eb8-9CBF-B6C8F9C3D259}">
          <x15:cachedUniqueNames>
            <x15:cachedUniqueName index="0" name="[Calendar].[Date Hierarchy].[Year].&amp;[2018].&amp;[April]"/>
            <x15:cachedUniqueName index="1" name="[Calendar].[Date Hierarchy].[Year].&amp;[2018].&amp;[May]"/>
            <x15:cachedUniqueName index="2" name="[Calendar].[Date Hierarchy].[Year].&amp;[2018].&amp;[June]"/>
            <x15:cachedUniqueName index="3" name="[Calendar].[Date Hierarchy].[Year].&amp;[2018].&amp;[July]"/>
            <x15:cachedUniqueName index="4" name="[Calendar].[Date Hierarchy].[Year].&amp;[2018].&amp;[August]"/>
            <x15:cachedUniqueName index="5" name="[Calendar].[Date Hierarchy].[Year].&amp;[2018].&amp;[September]"/>
            <x15:cachedUniqueName index="6" name="[Calendar].[Date Hierarchy].[Year].&amp;[2018].&amp;[October]"/>
            <x15:cachedUniqueName index="7" name="[Calendar].[Date Hierarchy].[Year].&amp;[2018].&amp;[November]"/>
            <x15:cachedUniqueName index="8" name="[Calendar].[Date Hierarchy].[Year].&amp;[2018].&amp;[December]"/>
            <x15:cachedUniqueName index="9" name="[Calendar].[Date Hierarchy].[Year].&amp;[2019].&amp;[January]"/>
            <x15:cachedUniqueName index="10" name="[Calendar].[Date Hierarchy].[Year].&amp;[2019].&amp;[February]"/>
            <x15:cachedUniqueName index="11" name="[Calendar].[Date Hierarchy].[Year].&amp;[2019].&amp;[March]"/>
            <x15:cachedUniqueName index="12" name="[Calendar].[Date Hierarchy].[Year].&amp;[2019].&amp;[April]"/>
            <x15:cachedUniqueName index="13" name="[Calendar].[Date Hierarchy].[Year].&amp;[2019].&amp;[May]"/>
            <x15:cachedUniqueName index="14" name="[Calendar].[Date Hierarchy].[Year].&amp;[2019].&amp;[June]"/>
            <x15:cachedUniqueName index="15" name="[Calendar].[Date Hierarchy].[Year].&amp;[2019].&amp;[July]"/>
            <x15:cachedUniqueName index="16" name="[Calendar].[Date Hierarchy].[Year].&amp;[2019].&amp;[August]"/>
            <x15:cachedUniqueName index="17" name="[Calendar].[Date Hierarchy].[Year].&amp;[2019].&amp;[December]"/>
            <x15:cachedUniqueName index="18" name="[Calendar].[Date Hierarchy].[Year].&amp;[2020].&amp;[January]"/>
            <x15:cachedUniqueName index="19" name="[Calendar].[Date Hierarchy].[Year].&amp;[2020].&amp;[February]"/>
            <x15:cachedUniqueName index="20" name="[Calendar].[Date Hierarchy].[Year].&amp;[2020].&amp;[March]"/>
            <x15:cachedUniqueName index="21" name="[Calendar].[Date Hierarchy].[Year].&amp;[2020].&amp;[April]"/>
            <x15:cachedUniqueName index="22" name="[Calendar].[Date Hierarchy].[Year].&amp;[2020].&amp;[May]"/>
            <x15:cachedUniqueName index="23" name="[Calendar].[Date Hierarchy].[Year].&amp;[2020].&amp;[June]"/>
            <x15:cachedUniqueName index="24" name="[Calendar].[Date Hierarchy].[Year].&amp;[2020].&amp;[July]"/>
            <x15:cachedUniqueName index="25" name="[Calendar].[Date Hierarchy].[Year].&amp;[2020].&amp;[September]"/>
            <x15:cachedUniqueName index="26" name="[Calendar].[Date Hierarchy].[Year].&amp;[2020].&amp;[October]"/>
            <x15:cachedUniqueName index="27" name="[Calendar].[Date Hierarchy].[Year].&amp;[2020].&amp;[November]"/>
            <x15:cachedUniqueName index="28" name="[Calendar].[Date Hierarchy].[Year].&amp;[2020].&amp;[December]"/>
            <x15:cachedUniqueName index="29" name="[Calendar].[Date Hierarchy].[Year].&amp;[2021].&amp;[January]"/>
            <x15:cachedUniqueName index="30" name="[Calendar].[Date Hierarchy].[Year].&amp;[2021].&amp;[February]"/>
            <x15:cachedUniqueName index="31" name="[Calendar].[Date Hierarchy].[Year].&amp;[2021].&amp;[March]"/>
            <x15:cachedUniqueName index="32" name="[Calendar].[Date Hierarchy].[Year].&amp;[2021].&amp;[April]"/>
            <x15:cachedUniqueName index="33" name="[Calendar].[Date Hierarchy].[Year].&amp;[2021].&amp;[May]"/>
            <x15:cachedUniqueName index="34" name="[Calendar].[Date Hierarchy].[Year].&amp;[2021].&amp;[June]"/>
            <x15:cachedUniqueName index="35" name="[Calendar].[Date Hierarchy].[Year].&amp;[2021].&amp;[July]"/>
            <x15:cachedUniqueName index="36" name="[Calendar].[Date Hierarchy].[Year].&amp;[2021].&amp;[August]"/>
            <x15:cachedUniqueName index="37" name="[Calendar].[Date Hierarchy].[Year].&amp;[2021].&amp;[September]"/>
            <x15:cachedUniqueName index="38" name="[Calendar].[Date Hierarchy].[Year].&amp;[2021].&amp;[October]"/>
          </x15:cachedUniqueNames>
        </ext>
      </extLst>
    </cacheField>
    <cacheField name="[Calendar].[Date Hierarchy].[DateColumn]" caption="DateColumn" numFmtId="0" hierarchy="1" level="3">
      <sharedItems containsSemiMixedTypes="0" containsNonDate="0" containsString="0"/>
    </cacheField>
    <cacheField name="[Measures].[Total revenue]" caption="Total revenue" numFmtId="0" hierarchy="17" level="32767"/>
  </cacheFields>
  <cacheHierarchies count="22">
    <cacheHierarchy uniqueName="[Calendar].[Date]" caption="Date" attribute="1" time="1" keyAttribute="1" defaultMemberUniqueName="[Calendar].[Date].[All]" allUniqueName="[Calendar].[Date].[All]" dimensionUniqueName="[Calendar]" displayFolder="" count="2" memberValueDatatype="7" unbalanced="0">
      <fieldsUsage count="2">
        <fieldUsage x="-1"/>
        <fieldUsage x="1"/>
      </fieldsUsage>
    </cacheHierarchy>
    <cacheHierarchy uniqueName="[Calendar].[Date Hierarchy]" caption="Date Hierarchy" time="1" defaultMemberUniqueName="[Calendar].[Date Hierarchy].[All]" allUniqueName="[Calendar].[Date Hierarchy].[All]" dimensionUniqueName="[Calendar]" displayFolder="" count="4" unbalanced="0">
      <fieldsUsage count="4">
        <fieldUsage x="-1"/>
        <fieldUsage x="2"/>
        <fieldUsage x="3"/>
        <fieldUsage x="4"/>
      </fieldsUsage>
    </cacheHierarchy>
    <cacheHierarchy uniqueName="[Calendar].[Year]" caption="Year" attribute="1" time="1" defaultMemberUniqueName="[Calendar].[Year].[All]" allUniqueName="[Calendar].[Year].[All]" dimensionUniqueName="[Calendar]" displayFolder="" count="0" memberValueDatatype="20" unbalanced="0"/>
    <cacheHierarchy uniqueName="[Calendar].[Month Number]" caption="Month Number" attribute="1" time="1" defaultMemberUniqueName="[Calendar].[Month Number].[All]" allUniqueName="[Calendar].[Month Number].[All]" dimensionUniqueName="[Calendar]" displayFolder="" count="0" memberValueDatatype="20" unbalanced="0"/>
    <cacheHierarchy uniqueName="[Calendar].[Month]" caption="Month" attribute="1" time="1" defaultMemberUniqueName="[Calendar].[Month].[All]" allUniqueName="[Calendar].[Month].[All]" dimensionUniqueName="[Calendar]" displayFolder="" count="0" memberValueDatatype="130" unbalanced="0"/>
    <cacheHierarchy uniqueName="[Calendar].[MMM-YYYY]" caption="MMM-YYYY" attribute="1" time="1" defaultMemberUniqueName="[Calendar].[MMM-YYYY].[All]" allUniqueName="[Calendar].[MMM-YYYY].[All]" dimensionUniqueName="[Calendar]" displayFolder="" count="0" memberValueDatatype="130" unbalanced="0"/>
    <cacheHierarchy uniqueName="[Calendar].[Day Of Week Number]" caption="Day Of Week Number" attribute="1" time="1" defaultMemberUniqueName="[Calendar].[Day Of Week Number].[All]" allUniqueName="[Calendar].[Day Of Week Number].[All]" dimensionUniqueName="[Calendar]" displayFolder="" count="0" memberValueDatatype="20" unbalanced="0"/>
    <cacheHierarchy uniqueName="[Calendar].[Day Of Week]" caption="Day Of Week" attribute="1" time="1" defaultMemberUniqueName="[Calendar].[Day Of Week].[All]" allUniqueName="[Calendar].[Day Of Week].[All]" dimensionUniqueName="[Calendar]" displayFolder="" count="0" memberValueDatatype="130" unbalanced="0"/>
    <cacheHierarchy uniqueName="[Contracts].[Client name]" caption="Client name" attribute="1" defaultMemberUniqueName="[Contracts].[Client name].[All]" allUniqueName="[Contracts].[Client name].[All]" dimensionUniqueName="[Contracts]" displayFolder="" count="0" memberValueDatatype="130" unbalanced="0"/>
    <cacheHierarchy uniqueName="[Contracts].[Active from]" caption="Active from" attribute="1" time="1" defaultMemberUniqueName="[Contracts].[Active from].[All]" allUniqueName="[Contracts].[Active from].[All]" dimensionUniqueName="[Contracts]" displayFolder="" count="0" memberValueDatatype="7" unbalanced="0"/>
    <cacheHierarchy uniqueName="[Contracts].[Active to]" caption="Active to" attribute="1" time="1" defaultMemberUniqueName="[Contracts].[Active to].[All]" allUniqueName="[Contracts].[Active to].[All]" dimensionUniqueName="[Contracts]" displayFolder="" count="0" memberValueDatatype="7" unbalanced="0"/>
    <cacheHierarchy uniqueName="[RevenueData].[Client name]" caption="Client name" attribute="1" defaultMemberUniqueName="[RevenueData].[Client name].[All]" allUniqueName="[RevenueData].[Client name].[All]" dimensionUniqueName="[RevenueData]" displayFolder="" count="0" memberValueDatatype="130" unbalanced="0"/>
    <cacheHierarchy uniqueName="[RevenueData].[Start month]" caption="Start month" attribute="1" time="1" defaultMemberUniqueName="[RevenueData].[Start month].[All]" allUniqueName="[RevenueData].[Start month].[All]" dimensionUniqueName="[RevenueData]" displayFolder="" count="0" memberValueDatatype="7" unbalanced="0"/>
    <cacheHierarchy uniqueName="[RevenueData].[End month]" caption="End month" attribute="1" time="1" defaultMemberUniqueName="[RevenueData].[End month].[All]" allUniqueName="[RevenueData].[End month].[All]" dimensionUniqueName="[RevenueData]" displayFolder="" count="0" memberValueDatatype="7" unbalanced="0"/>
    <cacheHierarchy uniqueName="[RevenueData].[Monthly revenue]" caption="Monthly revenue" attribute="1" defaultMemberUniqueName="[RevenueData].[Monthly revenue].[All]" allUniqueName="[RevenueData].[Monthly revenue].[All]" dimensionUniqueName="[RevenueData]" displayFolder="" count="0" memberValueDatatype="20" unbalanced="0"/>
    <cacheHierarchy uniqueName="[Measures].[InScope]" caption="InScope" measure="1" displayFolder="" measureGroup="Contracts" count="0"/>
    <cacheHierarchy uniqueName="[Measures].[Active contracts]" caption="Active contracts" measure="1" displayFolder="" measureGroup="RevenueData" count="0" oneField="1">
      <fieldsUsage count="1">
        <fieldUsage x="0"/>
      </fieldsUsage>
    </cacheHierarchy>
    <cacheHierarchy uniqueName="[Measures].[Total revenue]" caption="Total revenue" measure="1" displayFolder="" measureGroup="RevenueData" count="0" oneField="1">
      <fieldsUsage count="1">
        <fieldUsage x="5"/>
      </fieldsUsage>
    </cacheHierarchy>
    <cacheHierarchy uniqueName="[Measures].[__XL_Count Subscriptions]" caption="__XL_Count Subscriptions" measure="1" displayFolder="" measureGroup="Contracts" count="0" hidden="1"/>
    <cacheHierarchy uniqueName="[Measures].[__XL_Count Calendar]" caption="__XL_Count Calendar" measure="1" displayFolder="" measureGroup="Calendar" count="0" hidden="1"/>
    <cacheHierarchy uniqueName="[Measures].[__XL_Count RevenueData]" caption="__XL_Count RevenueData" measure="1" displayFolder="" measureGroup="RevenueData" count="0" hidden="1"/>
    <cacheHierarchy uniqueName="[Measures].[__No measures defined]" caption="__No measures defined" measure="1" displayFolder="" count="0" hidden="1"/>
  </cacheHierarchies>
  <kpis count="0"/>
  <dimensions count="4">
    <dimension name="Calendar" uniqueName="[Calendar]" caption="Calendar"/>
    <dimension name="Contracts" uniqueName="[Contracts]" caption="Contracts"/>
    <dimension measure="1" name="Measures" uniqueName="[Measures]" caption="Measures"/>
    <dimension name="RevenueData" uniqueName="[RevenueData]" caption="RevenueData"/>
  </dimensions>
  <measureGroups count="3">
    <measureGroup name="Calendar" caption="Calendar"/>
    <measureGroup name="Contracts" caption="Contracts"/>
    <measureGroup name="RevenueData" caption="RevenueData"/>
  </measureGroups>
  <maps count="3">
    <map measureGroup="0" dimension="0"/>
    <map measureGroup="1" dimension="1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avid Lyford-Smith" refreshedDate="44399.674053356481" createdVersion="5" refreshedVersion="7" minRefreshableVersion="3" recordCount="0" supportSubquery="1" supportAdvancedDrill="1" xr:uid="{D4B11CFC-E45E-4C1D-8A8B-6EA0C6F03FBF}">
  <cacheSource type="external" connectionId="2"/>
  <cacheFields count="3">
    <cacheField name="[Contracts].[Client name].[Client name]" caption="Client name" numFmtId="0" hierarchy="8" level="1">
      <sharedItems count="3">
        <s v="A"/>
        <s v="D"/>
        <s v="H"/>
      </sharedItems>
    </cacheField>
    <cacheField name="[Measures].[InScope]" caption="InScope" numFmtId="0" hierarchy="15" level="32767"/>
    <cacheField name="[Calendar].[Date].[Date]" caption="Date" numFmtId="0" level="1">
      <sharedItems containsSemiMixedTypes="0" containsNonDate="0" containsString="0"/>
    </cacheField>
  </cacheFields>
  <cacheHierarchies count="22">
    <cacheHierarchy uniqueName="[Calendar].[Date]" caption="Date" attribute="1" time="1" keyAttribute="1" defaultMemberUniqueName="[Calendar].[Date].[All]" allUniqueName="[Calendar].[Date].[All]" dimensionUniqueName="[Calendar]" displayFolder="" count="2" memberValueDatatype="7" unbalanced="0">
      <fieldsUsage count="2">
        <fieldUsage x="-1"/>
        <fieldUsage x="2"/>
      </fieldsUsage>
    </cacheHierarchy>
    <cacheHierarchy uniqueName="[Calendar].[Date Hierarchy]" caption="Date Hierarchy" time="1" defaultMemberUniqueName="[Calendar].[Date Hierarchy].[All]" allUniqueName="[Calendar].[Date Hierarchy].[All]" dimensionUniqueName="[Calendar]" displayFolder="" count="0" unbalanced="0"/>
    <cacheHierarchy uniqueName="[Calendar].[Year]" caption="Year" attribute="1" time="1" defaultMemberUniqueName="[Calendar].[Year].[All]" allUniqueName="[Calendar].[Year].[All]" dimensionUniqueName="[Calendar]" displayFolder="" count="0" memberValueDatatype="20" unbalanced="0"/>
    <cacheHierarchy uniqueName="[Calendar].[Month Number]" caption="Month Number" attribute="1" time="1" defaultMemberUniqueName="[Calendar].[Month Number].[All]" allUniqueName="[Calendar].[Month Number].[All]" dimensionUniqueName="[Calendar]" displayFolder="" count="0" memberValueDatatype="20" unbalanced="0"/>
    <cacheHierarchy uniqueName="[Calendar].[Month]" caption="Month" attribute="1" time="1" defaultMemberUniqueName="[Calendar].[Month].[All]" allUniqueName="[Calendar].[Month].[All]" dimensionUniqueName="[Calendar]" displayFolder="" count="0" memberValueDatatype="130" unbalanced="0"/>
    <cacheHierarchy uniqueName="[Calendar].[MMM-YYYY]" caption="MMM-YYYY" attribute="1" time="1" defaultMemberUniqueName="[Calendar].[MMM-YYYY].[All]" allUniqueName="[Calendar].[MMM-YYYY].[All]" dimensionUniqueName="[Calendar]" displayFolder="" count="0" memberValueDatatype="130" unbalanced="0"/>
    <cacheHierarchy uniqueName="[Calendar].[Day Of Week Number]" caption="Day Of Week Number" attribute="1" time="1" defaultMemberUniqueName="[Calendar].[Day Of Week Number].[All]" allUniqueName="[Calendar].[Day Of Week Number].[All]" dimensionUniqueName="[Calendar]" displayFolder="" count="0" memberValueDatatype="20" unbalanced="0"/>
    <cacheHierarchy uniqueName="[Calendar].[Day Of Week]" caption="Day Of Week" attribute="1" time="1" defaultMemberUniqueName="[Calendar].[Day Of Week].[All]" allUniqueName="[Calendar].[Day Of Week].[All]" dimensionUniqueName="[Calendar]" displayFolder="" count="0" memberValueDatatype="130" unbalanced="0"/>
    <cacheHierarchy uniqueName="[Contracts].[Client name]" caption="Client name" attribute="1" defaultMemberUniqueName="[Contracts].[Client name].[All]" allUniqueName="[Contracts].[Client name].[All]" dimensionUniqueName="[Contracts]" displayFolder="" count="2" memberValueDatatype="130" unbalanced="0">
      <fieldsUsage count="2">
        <fieldUsage x="-1"/>
        <fieldUsage x="0"/>
      </fieldsUsage>
    </cacheHierarchy>
    <cacheHierarchy uniqueName="[Contracts].[Active from]" caption="Active from" attribute="1" time="1" defaultMemberUniqueName="[Contracts].[Active from].[All]" allUniqueName="[Contracts].[Active from].[All]" dimensionUniqueName="[Contracts]" displayFolder="" count="0" memberValueDatatype="7" unbalanced="0"/>
    <cacheHierarchy uniqueName="[Contracts].[Active to]" caption="Active to" attribute="1" time="1" defaultMemberUniqueName="[Contracts].[Active to].[All]" allUniqueName="[Contracts].[Active to].[All]" dimensionUniqueName="[Contracts]" displayFolder="" count="0" memberValueDatatype="7" unbalanced="0"/>
    <cacheHierarchy uniqueName="[RevenueData].[Client name]" caption="Client name" attribute="1" defaultMemberUniqueName="[RevenueData].[Client name].[All]" allUniqueName="[RevenueData].[Client name].[All]" dimensionUniqueName="[RevenueData]" displayFolder="" count="0" memberValueDatatype="130" unbalanced="0"/>
    <cacheHierarchy uniqueName="[RevenueData].[Start month]" caption="Start month" attribute="1" time="1" defaultMemberUniqueName="[RevenueData].[Start month].[All]" allUniqueName="[RevenueData].[Start month].[All]" dimensionUniqueName="[RevenueData]" displayFolder="" count="0" memberValueDatatype="7" unbalanced="0"/>
    <cacheHierarchy uniqueName="[RevenueData].[End month]" caption="End month" attribute="1" time="1" defaultMemberUniqueName="[RevenueData].[End month].[All]" allUniqueName="[RevenueData].[End month].[All]" dimensionUniqueName="[RevenueData]" displayFolder="" count="0" memberValueDatatype="7" unbalanced="0"/>
    <cacheHierarchy uniqueName="[RevenueData].[Monthly revenue]" caption="Monthly revenue" attribute="1" defaultMemberUniqueName="[RevenueData].[Monthly revenue].[All]" allUniqueName="[RevenueData].[Monthly revenue].[All]" dimensionUniqueName="[RevenueData]" displayFolder="" count="0" memberValueDatatype="20" unbalanced="0"/>
    <cacheHierarchy uniqueName="[Measures].[InScope]" caption="InScope" measure="1" displayFolder="" measureGroup="Contracts" count="0" oneField="1">
      <fieldsUsage count="1">
        <fieldUsage x="1"/>
      </fieldsUsage>
    </cacheHierarchy>
    <cacheHierarchy uniqueName="[Measures].[Active contracts]" caption="Active contracts" measure="1" displayFolder="" measureGroup="RevenueData" count="0"/>
    <cacheHierarchy uniqueName="[Measures].[Total revenue]" caption="Total revenue" measure="1" displayFolder="" measureGroup="RevenueData" count="0"/>
    <cacheHierarchy uniqueName="[Measures].[__XL_Count Subscriptions]" caption="__XL_Count Subscriptions" measure="1" displayFolder="" measureGroup="Contracts" count="0" hidden="1"/>
    <cacheHierarchy uniqueName="[Measures].[__XL_Count Calendar]" caption="__XL_Count Calendar" measure="1" displayFolder="" measureGroup="Calendar" count="0" hidden="1"/>
    <cacheHierarchy uniqueName="[Measures].[__XL_Count RevenueData]" caption="__XL_Count RevenueData" measure="1" displayFolder="" measureGroup="RevenueData" count="0" hidden="1"/>
    <cacheHierarchy uniqueName="[Measures].[__No measures defined]" caption="__No measures defined" measure="1" displayFolder="" count="0" hidden="1"/>
  </cacheHierarchies>
  <kpis count="0"/>
  <dimensions count="4">
    <dimension name="Calendar" uniqueName="[Calendar]" caption="Calendar"/>
    <dimension name="Contracts" uniqueName="[Contracts]" caption="Contracts"/>
    <dimension measure="1" name="Measures" uniqueName="[Measures]" caption="Measures"/>
    <dimension name="RevenueData" uniqueName="[RevenueData]" caption="RevenueData"/>
  </dimensions>
  <measureGroups count="3">
    <measureGroup name="Calendar" caption="Calendar"/>
    <measureGroup name="Contracts" caption="Contracts"/>
    <measureGroup name="RevenueData" caption="RevenueData"/>
  </measureGroups>
  <maps count="3">
    <map measureGroup="0" dimension="0"/>
    <map measureGroup="1" dimension="1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avid Lyford-Smith" refreshedDate="44399.67405173611" createdVersion="3" refreshedVersion="7" minRefreshableVersion="3" recordCount="0" supportSubquery="1" supportAdvancedDrill="1" xr:uid="{7FBC7C74-7724-4DD2-AE1B-0D475547F35B}">
  <cacheSource type="external" connectionId="2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2">
    <cacheHierarchy uniqueName="[Calendar].[Date]" caption="Date" attribute="1" time="1" keyAttribute="1" defaultMemberUniqueName="[Calendar].[Date].[All]" allUniqueName="[Calendar].[Date].[All]" dimensionUniqueName="[Calendar]" displayFolder="" count="2" memberValueDatatype="7" unbalanced="0"/>
    <cacheHierarchy uniqueName="[Calendar].[Date Hierarchy]" caption="Date Hierarchy" time="1" defaultMemberUniqueName="[Calendar].[Date Hierarchy].[All]" allUniqueName="[Calendar].[Date Hierarchy].[All]" dimensionUniqueName="[Calendar]" displayFolder="" count="0" unbalanced="0"/>
    <cacheHierarchy uniqueName="[Calendar].[Year]" caption="Year" attribute="1" time="1" defaultMemberUniqueName="[Calendar].[Year].[All]" allUniqueName="[Calendar].[Year].[All]" dimensionUniqueName="[Calendar]" displayFolder="" count="0" memberValueDatatype="20" unbalanced="0"/>
    <cacheHierarchy uniqueName="[Calendar].[Month Number]" caption="Month Number" attribute="1" time="1" defaultMemberUniqueName="[Calendar].[Month Number].[All]" allUniqueName="[Calendar].[Month Number].[All]" dimensionUniqueName="[Calendar]" displayFolder="" count="0" memberValueDatatype="20" unbalanced="0"/>
    <cacheHierarchy uniqueName="[Calendar].[Month]" caption="Month" attribute="1" time="1" defaultMemberUniqueName="[Calendar].[Month].[All]" allUniqueName="[Calendar].[Month].[All]" dimensionUniqueName="[Calendar]" displayFolder="" count="0" memberValueDatatype="130" unbalanced="0"/>
    <cacheHierarchy uniqueName="[Calendar].[MMM-YYYY]" caption="MMM-YYYY" attribute="1" time="1" defaultMemberUniqueName="[Calendar].[MMM-YYYY].[All]" allUniqueName="[Calendar].[MMM-YYYY].[All]" dimensionUniqueName="[Calendar]" displayFolder="" count="0" memberValueDatatype="130" unbalanced="0"/>
    <cacheHierarchy uniqueName="[Calendar].[Day Of Week Number]" caption="Day Of Week Number" attribute="1" time="1" defaultMemberUniqueName="[Calendar].[Day Of Week Number].[All]" allUniqueName="[Calendar].[Day Of Week Number].[All]" dimensionUniqueName="[Calendar]" displayFolder="" count="0" memberValueDatatype="20" unbalanced="0"/>
    <cacheHierarchy uniqueName="[Calendar].[Day Of Week]" caption="Day Of Week" attribute="1" time="1" defaultMemberUniqueName="[Calendar].[Day Of Week].[All]" allUniqueName="[Calendar].[Day Of Week].[All]" dimensionUniqueName="[Calendar]" displayFolder="" count="0" memberValueDatatype="130" unbalanced="0"/>
    <cacheHierarchy uniqueName="[Contracts].[Client name]" caption="Client name" attribute="1" defaultMemberUniqueName="[Contracts].[Client name].[All]" allUniqueName="[Contracts].[Client name].[All]" dimensionUniqueName="[Contracts]" displayFolder="" count="0" memberValueDatatype="130" unbalanced="0"/>
    <cacheHierarchy uniqueName="[Contracts].[Active from]" caption="Active from" attribute="1" time="1" defaultMemberUniqueName="[Contracts].[Active from].[All]" allUniqueName="[Contracts].[Active from].[All]" dimensionUniqueName="[Contracts]" displayFolder="" count="0" memberValueDatatype="7" unbalanced="0"/>
    <cacheHierarchy uniqueName="[Contracts].[Active to]" caption="Active to" attribute="1" time="1" defaultMemberUniqueName="[Contracts].[Active to].[All]" allUniqueName="[Contracts].[Active to].[All]" dimensionUniqueName="[Contracts]" displayFolder="" count="0" memberValueDatatype="7" unbalanced="0"/>
    <cacheHierarchy uniqueName="[RevenueData].[Client name]" caption="Client name" attribute="1" defaultMemberUniqueName="[RevenueData].[Client name].[All]" allUniqueName="[RevenueData].[Client name].[All]" dimensionUniqueName="[RevenueData]" displayFolder="" count="0" memberValueDatatype="130" unbalanced="0"/>
    <cacheHierarchy uniqueName="[RevenueData].[Start month]" caption="Start month" attribute="1" time="1" defaultMemberUniqueName="[RevenueData].[Start month].[All]" allUniqueName="[RevenueData].[Start month].[All]" dimensionUniqueName="[RevenueData]" displayFolder="" count="0" memberValueDatatype="7" unbalanced="0"/>
    <cacheHierarchy uniqueName="[RevenueData].[End month]" caption="End month" attribute="1" time="1" defaultMemberUniqueName="[RevenueData].[End month].[All]" allUniqueName="[RevenueData].[End month].[All]" dimensionUniqueName="[RevenueData]" displayFolder="" count="0" memberValueDatatype="7" unbalanced="0"/>
    <cacheHierarchy uniqueName="[RevenueData].[Monthly revenue]" caption="Monthly revenue" attribute="1" defaultMemberUniqueName="[RevenueData].[Monthly revenue].[All]" allUniqueName="[RevenueData].[Monthly revenue].[All]" dimensionUniqueName="[RevenueData]" displayFolder="" count="0" memberValueDatatype="20" unbalanced="0"/>
    <cacheHierarchy uniqueName="[Measures].[InScope]" caption="InScope" measure="1" displayFolder="" measureGroup="Contracts" count="0"/>
    <cacheHierarchy uniqueName="[Measures].[Active contracts]" caption="Active contracts" measure="1" displayFolder="" measureGroup="RevenueData" count="0"/>
    <cacheHierarchy uniqueName="[Measures].[Total revenue]" caption="Total revenue" measure="1" displayFolder="" measureGroup="RevenueData" count="0"/>
    <cacheHierarchy uniqueName="[Measures].[__XL_Count Subscriptions]" caption="__XL_Count Subscriptions" measure="1" displayFolder="" measureGroup="Contracts" count="0" hidden="1"/>
    <cacheHierarchy uniqueName="[Measures].[__XL_Count Calendar]" caption="__XL_Count Calendar" measure="1" displayFolder="" measureGroup="Calendar" count="0" hidden="1"/>
    <cacheHierarchy uniqueName="[Measures].[__XL_Count RevenueData]" caption="__XL_Count RevenueData" measure="1" displayFolder="" measureGroup="RevenueData" count="0" hidden="1"/>
    <cacheHierarchy uniqueName="[Measures].[__No measures defined]" caption="__No measures defined" measure="1" displayFolder="" count="0" hidden="1"/>
  </cacheHierarchies>
  <kpis count="0"/>
  <extLst>
    <ext xmlns:x14="http://schemas.microsoft.com/office/spreadsheetml/2009/9/main" uri="{725AE2AE-9491-48be-B2B4-4EB974FC3084}">
      <x14:pivotCacheDefinition pivotCacheId="1154924227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B0C916-3947-41D2-9792-89D3948B012D}" name="PivotTable1" cacheId="183" applyNumberFormats="0" applyBorderFormats="0" applyFontFormats="0" applyPatternFormats="0" applyAlignmentFormats="0" applyWidthHeightFormats="1" dataCaption="Values" tag="1454812f-391f-43b8-b55f-86fca08ec8ba" updatedVersion="7" minRefreshableVersion="5" useAutoFormatting="1" subtotalHiddenItems="1" rowGrandTotals="0" colGrandTotals="0" itemPrintTitles="1" createdVersion="5" indent="0" outline="1" outlineData="1" multipleFieldFilters="0">
  <location ref="B3:D46" firstHeaderRow="0" firstDataRow="1" firstDataCol="1"/>
  <pivotFields count="6">
    <pivotField dataField="1" subtotalTop="0" showAll="0" defaultSubtotal="0"/>
    <pivotField allDrilled="1" subtotalTop="0" showAll="0" dataSourceSort="1" defaultSubtotal="0" defaultAttributeDrillState="1"/>
    <pivotField axis="axisRow" allDrilled="1" subtotalTop="0" showAll="0" dataSourceSort="1" defaultSubtotal="0">
      <items count="4">
        <item c="1" x="0"/>
        <item c="1" x="1"/>
        <item c="1" x="2"/>
        <item c="1" x="3"/>
      </items>
    </pivotField>
    <pivotField axis="axisRow" allDrilled="1" subtotalTop="0" showAll="0" dataSourceSort="1" defaultSubtotal="0">
      <items count="39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  <item c="1" x="22"/>
        <item c="1" x="23"/>
        <item c="1" x="24"/>
        <item c="1" x="25"/>
        <item c="1" x="26"/>
        <item c="1" x="27"/>
        <item c="1" x="28"/>
        <item c="1" x="29"/>
        <item c="1" x="30"/>
        <item c="1" x="31"/>
        <item c="1" x="32"/>
        <item c="1" x="33"/>
        <item c="1" x="34"/>
        <item c="1" x="35"/>
        <item c="1" x="36"/>
        <item c="1" x="37"/>
        <item c="1" x="38"/>
      </items>
    </pivotField>
    <pivotField axis="axisRow" subtotalTop="0" showAll="0" dataSourceSort="1" defaultSubtotal="0"/>
    <pivotField dataField="1" subtotalTop="0" showAll="0" defaultSubtotal="0"/>
  </pivotFields>
  <rowFields count="2">
    <field x="2"/>
    <field x="3"/>
  </rowFields>
  <rowItems count="43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2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>
      <x v="3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</rowItems>
  <colFields count="1">
    <field x="-2"/>
  </colFields>
  <colItems count="2">
    <i>
      <x/>
    </i>
    <i i="1">
      <x v="1"/>
    </i>
  </colItems>
  <dataFields count="2">
    <dataField fld="0" subtotal="count" baseField="0" baseItem="0"/>
    <dataField fld="5" subtotal="count" baseField="0" baseItem="0"/>
  </dataFields>
  <pivotHierarchies count="22"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filters count="1">
    <filter fld="1" type="dateBetween" evalOrder="-1" id="2" name="[Calendar].[Date]">
      <autoFilter ref="A1">
        <filterColumn colId="0">
          <customFilters and="1">
            <customFilter operator="greaterThanOrEqual" val="43466"/>
            <customFilter operator="lessThanOrEqual" val="43830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rowHierarchiesUsage count="1">
    <rowHierarchyUsage hierarchyUsage="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relNeededHidden="1">
        <x15:activeTabTopLevelEntity name="[Calendar]"/>
        <x15:activeTabTopLevelEntity name="[RevenueData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D44DD4-4449-40D4-B962-ED0F53779491}" name="PivotTable1" cacheId="187" applyNumberFormats="0" applyBorderFormats="0" applyFontFormats="0" applyPatternFormats="0" applyAlignmentFormats="0" applyWidthHeightFormats="1" dataCaption="Values" tag="8f7c63f5-2f3e-4d37-b0c7-8464ace62571" updatedVersion="7" minRefreshableVersion="5" useAutoFormatting="1" subtotalHiddenItems="1" itemPrintTitles="1" createdVersion="5" indent="0" outline="1" outlineData="1" multipleFieldFilters="0">
  <location ref="B3:C7" firstHeaderRow="1" firstDataRow="1" firstDataCol="1"/>
  <pivotFields count="3">
    <pivotField axis="axisRow" allDrilled="1" subtotalTop="0" showAll="0" measureFilter="1" dataSourceSort="1" defaultSubtotal="0" defaultAttributeDrillState="1">
      <items count="3">
        <item x="0"/>
        <item x="1"/>
        <item x="2"/>
      </items>
    </pivotField>
    <pivotField dataField="1" subtotalTop="0" showAll="0" defaultSubtotal="0"/>
    <pivotField allDrilled="1" subtotalTop="0" showAll="0" dataSourceSort="1" defaultSubtotal="0" defaultAttributeDrillState="1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fld="1" subtotal="count" baseField="0" baseItem="0"/>
  </dataFields>
  <pivotHierarchies count="22"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filters count="2">
    <filter fld="2" type="dateBetween" evalOrder="-1" id="57" name="[Calendar].[Date]">
      <autoFilter ref="A1">
        <filterColumn colId="0">
          <customFilters and="1">
            <customFilter operator="greaterThanOrEqual" val="43466"/>
            <customFilter operator="lessThanOrEqual" val="43830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  <filter fld="0" type="valueEqual" id="33" iMeasureHier="15">
      <autoFilter ref="A1">
        <filterColumn colId="0">
          <customFilters>
            <customFilter val="1"/>
          </customFilters>
        </filterColumn>
      </autoFilter>
    </filter>
  </filters>
  <rowHierarchiesUsage count="1">
    <rowHierarchyUsage hierarchyUsage="8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ontracts]"/>
        <x15:activeTabTopLevelEntity name="[Calendar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ED76B22-A73E-497A-84C6-B602319912AA}" name="RevenueData" displayName="RevenueData" ref="B2:E15" totalsRowShown="0">
  <autoFilter ref="B2:E15" xr:uid="{6ED76B22-A73E-497A-84C6-B602319912AA}"/>
  <sortState xmlns:xlrd2="http://schemas.microsoft.com/office/spreadsheetml/2017/richdata2" ref="B3:E15">
    <sortCondition ref="C2:C15"/>
  </sortState>
  <tableColumns count="4">
    <tableColumn id="4" xr3:uid="{3518DA18-6220-4F3B-91A0-DB953D7879C1}" name="Client name"/>
    <tableColumn id="1" xr3:uid="{1B6704EA-9335-4AB5-8506-17677CD55737}" name="Start month" dataDxfId="2"/>
    <tableColumn id="2" xr3:uid="{39BB7F03-F7AC-4791-AEDC-F4420162B385}" name="End month" dataDxfId="1"/>
    <tableColumn id="3" xr3:uid="{142620A8-A187-4B96-B4D2-6DE0E3D770BC}" name="Monthly revenue" dataDxfId="0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8BEC1A-F5F3-46C6-817A-CAA98A603422}" name="Contracts" displayName="Contracts" ref="B2:D15" totalsRowShown="0">
  <autoFilter ref="B2:D15" xr:uid="{5E8BEC1A-F5F3-46C6-817A-CAA98A603422}"/>
  <sortState xmlns:xlrd2="http://schemas.microsoft.com/office/spreadsheetml/2017/richdata2" ref="B3:D15">
    <sortCondition ref="B2:B15"/>
  </sortState>
  <tableColumns count="3">
    <tableColumn id="1" xr3:uid="{0821B2E4-EEE3-4671-8229-27AA6AC3DE99}" name="Client name"/>
    <tableColumn id="2" xr3:uid="{4453DD5D-7057-410C-98FE-AB19B1D081E3}" name="Active from" dataDxfId="4"/>
    <tableColumn id="3" xr3:uid="{C3159EF5-467E-494D-ACC7-262FE3C02E63}" name="Active to" dataDxfId="3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ICAEW Office">
      <a:dk1>
        <a:srgbClr val="000000"/>
      </a:dk1>
      <a:lt1>
        <a:srgbClr val="FFFFFF"/>
      </a:lt1>
      <a:dk2>
        <a:srgbClr val="706F6F"/>
      </a:dk2>
      <a:lt2>
        <a:srgbClr val="E30613"/>
      </a:lt2>
      <a:accent1>
        <a:srgbClr val="C6CA91"/>
      </a:accent1>
      <a:accent2>
        <a:srgbClr val="A7C8C4"/>
      </a:accent2>
      <a:accent3>
        <a:srgbClr val="B1CFDF"/>
      </a:accent3>
      <a:accent4>
        <a:srgbClr val="DDC7D4"/>
      </a:accent4>
      <a:accent5>
        <a:srgbClr val="F1C09D"/>
      </a:accent5>
      <a:accent6>
        <a:srgbClr val="FFE8B6"/>
      </a:accent6>
      <a:hlink>
        <a:srgbClr val="D0C7C4"/>
      </a:hlink>
      <a:folHlink>
        <a:srgbClr val="706F6F"/>
      </a:folHlink>
    </a:clrScheme>
    <a:fontScheme name="ICAEW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10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l">
          <a:defRPr sz="1100">
            <a:latin typeface="Arial" panose="020B0604020202020204" pitchFamily="34" charset="0"/>
            <a:cs typeface="Arial" panose="020B0604020202020204" pitchFamily="34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Timeline_Date" xr10:uid="{A458AE4E-3E4D-4E63-B0C8-5E29E9CDF7E4}" sourceName="[Calendar].[Date]">
  <pivotTables>
    <pivotTable tabId="2" name="PivotTable1"/>
  </pivotTables>
  <state minimalRefreshVersion="6" lastRefreshVersion="6" pivotCacheId="1154924227" filterType="dateBetween">
    <selection startDate="2019-01-01T00:00:00" endDate="2019-12-31T00:00:00"/>
    <bounds startDate="2018-01-01T00:00:00" endDate="2022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e" xr10:uid="{97EA84A9-024D-47C6-B9A6-E6D2C666177C}" cache="Timeline_Date" caption="Date" level="1" selectionLevel="0" scrollPosition="2018-01-01T00:00:00"/>
</timeline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1/relationships/timeline" Target="../timelines/timelin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1AC2E-E15A-427F-AA47-3FFCA4646174}">
  <dimension ref="B3:D46"/>
  <sheetViews>
    <sheetView tabSelected="1" workbookViewId="0">
      <selection activeCell="D5" sqref="D5"/>
    </sheetView>
  </sheetViews>
  <sheetFormatPr defaultRowHeight="14" x14ac:dyDescent="0.3"/>
  <cols>
    <col min="2" max="2" width="13.33203125" bestFit="1" customWidth="1"/>
    <col min="3" max="3" width="14.6640625" bestFit="1" customWidth="1"/>
    <col min="4" max="4" width="12.5" bestFit="1" customWidth="1"/>
    <col min="5" max="5" width="17" bestFit="1" customWidth="1"/>
    <col min="6" max="6" width="6.4140625" bestFit="1" customWidth="1"/>
    <col min="7" max="7" width="10.83203125" bestFit="1" customWidth="1"/>
  </cols>
  <sheetData>
    <row r="3" spans="2:4" x14ac:dyDescent="0.3">
      <c r="B3" s="2" t="s">
        <v>16</v>
      </c>
      <c r="C3" t="s">
        <v>22</v>
      </c>
      <c r="D3" t="s">
        <v>35</v>
      </c>
    </row>
    <row r="4" spans="2:4" x14ac:dyDescent="0.3">
      <c r="B4" s="3" t="s">
        <v>36</v>
      </c>
      <c r="C4" s="4"/>
      <c r="D4" s="4"/>
    </row>
    <row r="5" spans="2:4" x14ac:dyDescent="0.3">
      <c r="B5" s="6" t="s">
        <v>23</v>
      </c>
      <c r="C5" s="4">
        <v>1</v>
      </c>
      <c r="D5" s="7">
        <v>775</v>
      </c>
    </row>
    <row r="6" spans="2:4" x14ac:dyDescent="0.3">
      <c r="B6" s="6" t="s">
        <v>24</v>
      </c>
      <c r="C6" s="4">
        <v>1</v>
      </c>
      <c r="D6" s="7">
        <v>775</v>
      </c>
    </row>
    <row r="7" spans="2:4" x14ac:dyDescent="0.3">
      <c r="B7" s="6" t="s">
        <v>25</v>
      </c>
      <c r="C7" s="4">
        <v>3</v>
      </c>
      <c r="D7" s="7">
        <v>2025</v>
      </c>
    </row>
    <row r="8" spans="2:4" x14ac:dyDescent="0.3">
      <c r="B8" s="6" t="s">
        <v>26</v>
      </c>
      <c r="C8" s="4">
        <v>3</v>
      </c>
      <c r="D8" s="7">
        <v>2025</v>
      </c>
    </row>
    <row r="9" spans="2:4" x14ac:dyDescent="0.3">
      <c r="B9" s="6" t="s">
        <v>27</v>
      </c>
      <c r="C9" s="4">
        <v>3</v>
      </c>
      <c r="D9" s="7">
        <v>2025</v>
      </c>
    </row>
    <row r="10" spans="2:4" x14ac:dyDescent="0.3">
      <c r="B10" s="6" t="s">
        <v>28</v>
      </c>
      <c r="C10" s="4">
        <v>2</v>
      </c>
      <c r="D10" s="7">
        <v>1250</v>
      </c>
    </row>
    <row r="11" spans="2:4" x14ac:dyDescent="0.3">
      <c r="B11" s="6" t="s">
        <v>29</v>
      </c>
      <c r="C11" s="4">
        <v>2</v>
      </c>
      <c r="D11" s="7">
        <v>1250</v>
      </c>
    </row>
    <row r="12" spans="2:4" x14ac:dyDescent="0.3">
      <c r="B12" s="6" t="s">
        <v>30</v>
      </c>
      <c r="C12" s="4">
        <v>2</v>
      </c>
      <c r="D12" s="7">
        <v>1250</v>
      </c>
    </row>
    <row r="13" spans="2:4" x14ac:dyDescent="0.3">
      <c r="B13" s="6" t="s">
        <v>31</v>
      </c>
      <c r="C13" s="4">
        <v>2</v>
      </c>
      <c r="D13" s="7">
        <v>900</v>
      </c>
    </row>
    <row r="14" spans="2:4" x14ac:dyDescent="0.3">
      <c r="B14" s="3" t="s">
        <v>37</v>
      </c>
      <c r="C14" s="4"/>
      <c r="D14" s="4"/>
    </row>
    <row r="15" spans="2:4" x14ac:dyDescent="0.3">
      <c r="B15" s="6" t="s">
        <v>32</v>
      </c>
      <c r="C15" s="4">
        <v>1</v>
      </c>
      <c r="D15" s="7">
        <v>300</v>
      </c>
    </row>
    <row r="16" spans="2:4" x14ac:dyDescent="0.3">
      <c r="B16" s="6" t="s">
        <v>33</v>
      </c>
      <c r="C16" s="4">
        <v>1</v>
      </c>
      <c r="D16" s="7">
        <v>300</v>
      </c>
    </row>
    <row r="17" spans="2:4" x14ac:dyDescent="0.3">
      <c r="B17" s="6" t="s">
        <v>34</v>
      </c>
      <c r="C17" s="4">
        <v>1</v>
      </c>
      <c r="D17" s="7">
        <v>300</v>
      </c>
    </row>
    <row r="18" spans="2:4" x14ac:dyDescent="0.3">
      <c r="B18" s="6" t="s">
        <v>23</v>
      </c>
      <c r="C18" s="4">
        <v>1</v>
      </c>
      <c r="D18" s="7">
        <v>300</v>
      </c>
    </row>
    <row r="19" spans="2:4" x14ac:dyDescent="0.3">
      <c r="B19" s="6" t="s">
        <v>24</v>
      </c>
      <c r="C19" s="4">
        <v>2</v>
      </c>
      <c r="D19" s="7">
        <v>475</v>
      </c>
    </row>
    <row r="20" spans="2:4" x14ac:dyDescent="0.3">
      <c r="B20" s="6" t="s">
        <v>25</v>
      </c>
      <c r="C20" s="4">
        <v>1</v>
      </c>
      <c r="D20" s="7">
        <v>175</v>
      </c>
    </row>
    <row r="21" spans="2:4" x14ac:dyDescent="0.3">
      <c r="B21" s="6" t="s">
        <v>26</v>
      </c>
      <c r="C21" s="4">
        <v>1</v>
      </c>
      <c r="D21" s="7">
        <v>175</v>
      </c>
    </row>
    <row r="22" spans="2:4" x14ac:dyDescent="0.3">
      <c r="B22" s="6" t="s">
        <v>27</v>
      </c>
      <c r="C22" s="4">
        <v>1</v>
      </c>
      <c r="D22" s="7">
        <v>175</v>
      </c>
    </row>
    <row r="23" spans="2:4" x14ac:dyDescent="0.3">
      <c r="B23" s="6" t="s">
        <v>31</v>
      </c>
      <c r="C23" s="4">
        <v>1</v>
      </c>
      <c r="D23" s="7">
        <v>675</v>
      </c>
    </row>
    <row r="24" spans="2:4" x14ac:dyDescent="0.3">
      <c r="B24" s="3" t="s">
        <v>38</v>
      </c>
      <c r="C24" s="4"/>
      <c r="D24" s="4"/>
    </row>
    <row r="25" spans="2:4" x14ac:dyDescent="0.3">
      <c r="B25" s="6" t="s">
        <v>32</v>
      </c>
      <c r="C25" s="4">
        <v>2</v>
      </c>
      <c r="D25" s="7">
        <v>1500</v>
      </c>
    </row>
    <row r="26" spans="2:4" x14ac:dyDescent="0.3">
      <c r="B26" s="6" t="s">
        <v>33</v>
      </c>
      <c r="C26" s="4">
        <v>2</v>
      </c>
      <c r="D26" s="7">
        <v>1500</v>
      </c>
    </row>
    <row r="27" spans="2:4" x14ac:dyDescent="0.3">
      <c r="B27" s="6" t="s">
        <v>34</v>
      </c>
      <c r="C27" s="4">
        <v>2</v>
      </c>
      <c r="D27" s="7">
        <v>1500</v>
      </c>
    </row>
    <row r="28" spans="2:4" x14ac:dyDescent="0.3">
      <c r="B28" s="6" t="s">
        <v>23</v>
      </c>
      <c r="C28" s="4">
        <v>2</v>
      </c>
      <c r="D28" s="7">
        <v>1500</v>
      </c>
    </row>
    <row r="29" spans="2:4" x14ac:dyDescent="0.3">
      <c r="B29" s="6" t="s">
        <v>24</v>
      </c>
      <c r="C29" s="4">
        <v>3</v>
      </c>
      <c r="D29" s="7">
        <v>2275</v>
      </c>
    </row>
    <row r="30" spans="2:4" x14ac:dyDescent="0.3">
      <c r="B30" s="6" t="s">
        <v>25</v>
      </c>
      <c r="C30" s="4">
        <v>3</v>
      </c>
      <c r="D30" s="7">
        <v>2275</v>
      </c>
    </row>
    <row r="31" spans="2:4" x14ac:dyDescent="0.3">
      <c r="B31" s="6" t="s">
        <v>26</v>
      </c>
      <c r="C31" s="4">
        <v>1</v>
      </c>
      <c r="D31" s="7">
        <v>775</v>
      </c>
    </row>
    <row r="32" spans="2:4" x14ac:dyDescent="0.3">
      <c r="B32" s="6" t="s">
        <v>28</v>
      </c>
      <c r="C32" s="4">
        <v>1</v>
      </c>
      <c r="D32" s="7">
        <v>675</v>
      </c>
    </row>
    <row r="33" spans="2:4" x14ac:dyDescent="0.3">
      <c r="B33" s="6" t="s">
        <v>29</v>
      </c>
      <c r="C33" s="4">
        <v>1</v>
      </c>
      <c r="D33" s="7">
        <v>675</v>
      </c>
    </row>
    <row r="34" spans="2:4" x14ac:dyDescent="0.3">
      <c r="B34" s="6" t="s">
        <v>30</v>
      </c>
      <c r="C34" s="4">
        <v>1</v>
      </c>
      <c r="D34" s="7">
        <v>675</v>
      </c>
    </row>
    <row r="35" spans="2:4" x14ac:dyDescent="0.3">
      <c r="B35" s="6" t="s">
        <v>31</v>
      </c>
      <c r="C35" s="4">
        <v>2</v>
      </c>
      <c r="D35" s="7">
        <v>875</v>
      </c>
    </row>
    <row r="36" spans="2:4" x14ac:dyDescent="0.3">
      <c r="B36" s="3" t="s">
        <v>39</v>
      </c>
      <c r="C36" s="4"/>
      <c r="D36" s="4"/>
    </row>
    <row r="37" spans="2:4" x14ac:dyDescent="0.3">
      <c r="B37" s="6" t="s">
        <v>32</v>
      </c>
      <c r="C37" s="4">
        <v>2</v>
      </c>
      <c r="D37" s="7">
        <v>875</v>
      </c>
    </row>
    <row r="38" spans="2:4" x14ac:dyDescent="0.3">
      <c r="B38" s="6" t="s">
        <v>33</v>
      </c>
      <c r="C38" s="4">
        <v>1</v>
      </c>
      <c r="D38" s="7">
        <v>200</v>
      </c>
    </row>
    <row r="39" spans="2:4" x14ac:dyDescent="0.3">
      <c r="B39" s="6" t="s">
        <v>34</v>
      </c>
      <c r="C39" s="4">
        <v>1</v>
      </c>
      <c r="D39" s="7">
        <v>200</v>
      </c>
    </row>
    <row r="40" spans="2:4" x14ac:dyDescent="0.3">
      <c r="B40" s="6" t="s">
        <v>23</v>
      </c>
      <c r="C40" s="4">
        <v>2</v>
      </c>
      <c r="D40" s="7">
        <v>875</v>
      </c>
    </row>
    <row r="41" spans="2:4" x14ac:dyDescent="0.3">
      <c r="B41" s="6" t="s">
        <v>24</v>
      </c>
      <c r="C41" s="4">
        <v>2</v>
      </c>
      <c r="D41" s="7">
        <v>875</v>
      </c>
    </row>
    <row r="42" spans="2:4" x14ac:dyDescent="0.3">
      <c r="B42" s="6" t="s">
        <v>25</v>
      </c>
      <c r="C42" s="4">
        <v>4</v>
      </c>
      <c r="D42" s="7">
        <v>2100</v>
      </c>
    </row>
    <row r="43" spans="2:4" x14ac:dyDescent="0.3">
      <c r="B43" s="6" t="s">
        <v>26</v>
      </c>
      <c r="C43" s="4">
        <v>4</v>
      </c>
      <c r="D43" s="7">
        <v>2100</v>
      </c>
    </row>
    <row r="44" spans="2:4" x14ac:dyDescent="0.3">
      <c r="B44" s="6" t="s">
        <v>27</v>
      </c>
      <c r="C44" s="4">
        <v>3</v>
      </c>
      <c r="D44" s="7">
        <v>1900</v>
      </c>
    </row>
    <row r="45" spans="2:4" x14ac:dyDescent="0.3">
      <c r="B45" s="6" t="s">
        <v>28</v>
      </c>
      <c r="C45" s="4">
        <v>2</v>
      </c>
      <c r="D45" s="7">
        <v>1225</v>
      </c>
    </row>
    <row r="46" spans="2:4" x14ac:dyDescent="0.3">
      <c r="B46" s="6" t="s">
        <v>29</v>
      </c>
      <c r="C46" s="4">
        <v>2</v>
      </c>
      <c r="D46" s="7">
        <v>1225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D60D9-F545-46DE-BC8F-814EA1956E61}">
  <dimension ref="B2:G17"/>
  <sheetViews>
    <sheetView workbookViewId="0">
      <selection activeCell="G17" sqref="G17"/>
    </sheetView>
  </sheetViews>
  <sheetFormatPr defaultRowHeight="14" x14ac:dyDescent="0.3"/>
  <cols>
    <col min="2" max="3" width="12.83203125" bestFit="1" customWidth="1"/>
    <col min="4" max="4" width="12.1640625" bestFit="1" customWidth="1"/>
    <col min="5" max="5" width="16.9140625" bestFit="1" customWidth="1"/>
    <col min="7" max="7" width="9.75" bestFit="1" customWidth="1"/>
  </cols>
  <sheetData>
    <row r="2" spans="2:7" x14ac:dyDescent="0.3">
      <c r="B2" t="s">
        <v>0</v>
      </c>
      <c r="C2" t="s">
        <v>19</v>
      </c>
      <c r="D2" t="s">
        <v>20</v>
      </c>
      <c r="E2" t="s">
        <v>21</v>
      </c>
    </row>
    <row r="3" spans="2:7" x14ac:dyDescent="0.3">
      <c r="B3" t="s">
        <v>14</v>
      </c>
      <c r="C3" s="1">
        <v>43191</v>
      </c>
      <c r="D3" s="1">
        <v>43343</v>
      </c>
      <c r="E3" s="5">
        <v>775</v>
      </c>
      <c r="G3" s="8">
        <f>DATEDIF(RevenueData[[#This Row],[Start month]],RevenueData[[#This Row],[End month]],"m")+1</f>
        <v>5</v>
      </c>
    </row>
    <row r="4" spans="2:7" x14ac:dyDescent="0.3">
      <c r="B4" t="s">
        <v>7</v>
      </c>
      <c r="C4" s="1">
        <v>43252</v>
      </c>
      <c r="D4" s="1">
        <v>43434</v>
      </c>
      <c r="E4" s="5">
        <v>650</v>
      </c>
      <c r="G4" s="8">
        <f>DATEDIF(RevenueData[[#This Row],[Start month]],RevenueData[[#This Row],[End month]],"m")+1</f>
        <v>6</v>
      </c>
    </row>
    <row r="5" spans="2:7" x14ac:dyDescent="0.3">
      <c r="B5" t="s">
        <v>10</v>
      </c>
      <c r="C5" s="1">
        <v>43252</v>
      </c>
      <c r="D5" s="1">
        <v>43465</v>
      </c>
      <c r="E5" s="5">
        <v>600</v>
      </c>
      <c r="G5" s="8">
        <f>DATEDIF(RevenueData[[#This Row],[Start month]],RevenueData[[#This Row],[End month]],"m")+1</f>
        <v>7</v>
      </c>
    </row>
    <row r="6" spans="2:7" x14ac:dyDescent="0.3">
      <c r="B6" t="s">
        <v>9</v>
      </c>
      <c r="C6" s="1">
        <v>43435</v>
      </c>
      <c r="D6" s="1">
        <v>43616</v>
      </c>
      <c r="E6" s="5">
        <v>300</v>
      </c>
      <c r="G6" s="8">
        <f>DATEDIF(RevenueData[[#This Row],[Start month]],RevenueData[[#This Row],[End month]],"m")+1</f>
        <v>6</v>
      </c>
    </row>
    <row r="7" spans="2:7" x14ac:dyDescent="0.3">
      <c r="B7" t="s">
        <v>5</v>
      </c>
      <c r="C7" s="1">
        <v>43586</v>
      </c>
      <c r="D7" s="1">
        <v>43708</v>
      </c>
      <c r="E7" s="5">
        <v>175</v>
      </c>
      <c r="G7" s="8">
        <f>DATEDIF(RevenueData[[#This Row],[Start month]],RevenueData[[#This Row],[End month]],"m")+1</f>
        <v>4</v>
      </c>
    </row>
    <row r="8" spans="2:7" x14ac:dyDescent="0.3">
      <c r="B8" t="s">
        <v>3</v>
      </c>
      <c r="C8" s="1">
        <v>43800</v>
      </c>
      <c r="D8" s="1">
        <v>44012</v>
      </c>
      <c r="E8" s="5">
        <v>675</v>
      </c>
      <c r="G8" s="8">
        <f>DATEDIF(RevenueData[[#This Row],[Start month]],RevenueData[[#This Row],[End month]],"m")+1</f>
        <v>7</v>
      </c>
    </row>
    <row r="9" spans="2:7" x14ac:dyDescent="0.3">
      <c r="B9" t="s">
        <v>13</v>
      </c>
      <c r="C9" s="1">
        <v>43831</v>
      </c>
      <c r="D9" s="1">
        <v>44012</v>
      </c>
      <c r="E9" s="5">
        <v>825</v>
      </c>
      <c r="G9" s="8">
        <f>DATEDIF(RevenueData[[#This Row],[Start month]],RevenueData[[#This Row],[End month]],"m")+1</f>
        <v>6</v>
      </c>
    </row>
    <row r="10" spans="2:7" x14ac:dyDescent="0.3">
      <c r="B10" t="s">
        <v>15</v>
      </c>
      <c r="C10" s="1">
        <v>43952</v>
      </c>
      <c r="D10" s="1">
        <v>44043</v>
      </c>
      <c r="E10" s="5">
        <v>775</v>
      </c>
      <c r="G10" s="8">
        <f>DATEDIF(RevenueData[[#This Row],[Start month]],RevenueData[[#This Row],[End month]],"m")+1</f>
        <v>3</v>
      </c>
    </row>
    <row r="11" spans="2:7" x14ac:dyDescent="0.3">
      <c r="B11" t="s">
        <v>8</v>
      </c>
      <c r="C11" s="1">
        <v>44075</v>
      </c>
      <c r="D11" s="1">
        <v>44227</v>
      </c>
      <c r="E11" s="5">
        <v>675</v>
      </c>
      <c r="G11" s="8">
        <f>DATEDIF(RevenueData[[#This Row],[Start month]],RevenueData[[#This Row],[End month]],"m")+1</f>
        <v>5</v>
      </c>
    </row>
    <row r="12" spans="2:7" x14ac:dyDescent="0.3">
      <c r="B12" t="s">
        <v>12</v>
      </c>
      <c r="C12" s="1">
        <v>44166</v>
      </c>
      <c r="D12" s="1">
        <v>44408</v>
      </c>
      <c r="E12" s="5">
        <v>200</v>
      </c>
      <c r="G12" s="8">
        <f>DATEDIF(RevenueData[[#This Row],[Start month]],RevenueData[[#This Row],[End month]],"m")+1</f>
        <v>8</v>
      </c>
    </row>
    <row r="13" spans="2:7" x14ac:dyDescent="0.3">
      <c r="B13" t="s">
        <v>4</v>
      </c>
      <c r="C13" s="1">
        <v>44287</v>
      </c>
      <c r="D13" s="1">
        <v>44439</v>
      </c>
      <c r="E13" s="5">
        <v>675</v>
      </c>
      <c r="G13" s="8">
        <f>DATEDIF(RevenueData[[#This Row],[Start month]],RevenueData[[#This Row],[End month]],"m")+1</f>
        <v>5</v>
      </c>
    </row>
    <row r="14" spans="2:7" x14ac:dyDescent="0.3">
      <c r="B14" t="s">
        <v>6</v>
      </c>
      <c r="C14" s="1">
        <v>44348</v>
      </c>
      <c r="D14" s="1">
        <v>44500</v>
      </c>
      <c r="E14" s="5">
        <v>925</v>
      </c>
      <c r="G14" s="8">
        <f>DATEDIF(RevenueData[[#This Row],[Start month]],RevenueData[[#This Row],[End month]],"m")+1</f>
        <v>5</v>
      </c>
    </row>
    <row r="15" spans="2:7" x14ac:dyDescent="0.3">
      <c r="B15" t="s">
        <v>11</v>
      </c>
      <c r="C15" s="1">
        <v>44348</v>
      </c>
      <c r="D15" s="1">
        <v>44500</v>
      </c>
      <c r="E15" s="5">
        <v>300</v>
      </c>
      <c r="G15" s="8">
        <f>DATEDIF(RevenueData[[#This Row],[Start month]],RevenueData[[#This Row],[End month]],"m")+1</f>
        <v>5</v>
      </c>
    </row>
    <row r="17" spans="7:7" x14ac:dyDescent="0.3">
      <c r="G17" s="8">
        <f>SUMPRODUCT(RevenueData[Monthly revenue],G3:G15)</f>
        <v>40950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52989-029A-4AF8-9ECC-F292B79FD0A4}">
  <dimension ref="B2:C7"/>
  <sheetViews>
    <sheetView workbookViewId="0">
      <selection activeCell="B4" sqref="B4"/>
    </sheetView>
  </sheetViews>
  <sheetFormatPr defaultRowHeight="14" x14ac:dyDescent="0.3"/>
  <cols>
    <col min="2" max="2" width="12.9140625" bestFit="1" customWidth="1"/>
    <col min="3" max="3" width="7.6640625" bestFit="1" customWidth="1"/>
  </cols>
  <sheetData>
    <row r="2" spans="2:3" ht="112.5" customHeight="1" x14ac:dyDescent="0.3"/>
    <row r="3" spans="2:3" x14ac:dyDescent="0.3">
      <c r="B3" s="2" t="s">
        <v>16</v>
      </c>
      <c r="C3" t="s">
        <v>18</v>
      </c>
    </row>
    <row r="4" spans="2:3" x14ac:dyDescent="0.3">
      <c r="B4" s="3" t="s">
        <v>3</v>
      </c>
      <c r="C4" s="4">
        <v>1</v>
      </c>
    </row>
    <row r="5" spans="2:3" x14ac:dyDescent="0.3">
      <c r="B5" s="3" t="s">
        <v>5</v>
      </c>
      <c r="C5" s="4">
        <v>1</v>
      </c>
    </row>
    <row r="6" spans="2:3" x14ac:dyDescent="0.3">
      <c r="B6" s="3" t="s">
        <v>9</v>
      </c>
      <c r="C6" s="4">
        <v>1</v>
      </c>
    </row>
    <row r="7" spans="2:3" x14ac:dyDescent="0.3">
      <c r="B7" s="3" t="s">
        <v>17</v>
      </c>
      <c r="C7" s="4">
        <v>1</v>
      </c>
    </row>
  </sheetData>
  <pageMargins left="0.7" right="0.7" top="0.75" bottom="0.75" header="0.3" footer="0.3"/>
  <drawing r:id="rId2"/>
  <extLst>
    <ext xmlns:x15="http://schemas.microsoft.com/office/spreadsheetml/2010/11/main" uri="{7E03D99C-DC04-49d9-9315-930204A7B6E9}">
      <x15:timelineRefs>
        <x15:timelineRef r:id="rId3"/>
      </x15:timeline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8BE82-11B1-4DE5-A5C3-0E519DD4635A}">
  <sheetPr codeName="Sheet1"/>
  <dimension ref="B2:D15"/>
  <sheetViews>
    <sheetView workbookViewId="0">
      <selection activeCell="B2" sqref="B2:B15"/>
    </sheetView>
  </sheetViews>
  <sheetFormatPr defaultRowHeight="14" x14ac:dyDescent="0.3"/>
  <cols>
    <col min="2" max="2" width="12.58203125" customWidth="1"/>
    <col min="3" max="3" width="12.33203125" customWidth="1"/>
    <col min="4" max="4" width="10.08203125" customWidth="1"/>
  </cols>
  <sheetData>
    <row r="2" spans="2:4" x14ac:dyDescent="0.3">
      <c r="B2" t="s">
        <v>0</v>
      </c>
      <c r="C2" t="s">
        <v>1</v>
      </c>
      <c r="D2" t="s">
        <v>2</v>
      </c>
    </row>
    <row r="3" spans="2:4" x14ac:dyDescent="0.3">
      <c r="B3" t="s">
        <v>3</v>
      </c>
      <c r="C3" s="1">
        <v>43805</v>
      </c>
      <c r="D3" s="1">
        <v>43999</v>
      </c>
    </row>
    <row r="4" spans="2:4" x14ac:dyDescent="0.3">
      <c r="B4" t="s">
        <v>4</v>
      </c>
      <c r="C4" s="1">
        <v>44316</v>
      </c>
      <c r="D4" s="1">
        <v>44412</v>
      </c>
    </row>
    <row r="5" spans="2:4" x14ac:dyDescent="0.3">
      <c r="B5" t="s">
        <v>15</v>
      </c>
      <c r="C5" s="1">
        <v>43978</v>
      </c>
      <c r="D5" s="1">
        <v>44016</v>
      </c>
    </row>
    <row r="6" spans="2:4" x14ac:dyDescent="0.3">
      <c r="B6" t="s">
        <v>5</v>
      </c>
      <c r="C6" s="1">
        <v>43600</v>
      </c>
      <c r="D6" s="1">
        <v>43686</v>
      </c>
    </row>
    <row r="7" spans="2:4" x14ac:dyDescent="0.3">
      <c r="B7" t="s">
        <v>6</v>
      </c>
      <c r="C7" s="1">
        <v>44356</v>
      </c>
      <c r="D7" s="1">
        <v>44495</v>
      </c>
    </row>
    <row r="8" spans="2:4" x14ac:dyDescent="0.3">
      <c r="B8" t="s">
        <v>7</v>
      </c>
      <c r="C8" s="1">
        <v>43260</v>
      </c>
      <c r="D8" s="1">
        <v>43408</v>
      </c>
    </row>
    <row r="9" spans="2:4" x14ac:dyDescent="0.3">
      <c r="B9" t="s">
        <v>8</v>
      </c>
      <c r="C9" s="1">
        <v>44080</v>
      </c>
      <c r="D9" s="1">
        <v>44203</v>
      </c>
    </row>
    <row r="10" spans="2:4" x14ac:dyDescent="0.3">
      <c r="B10" t="s">
        <v>9</v>
      </c>
      <c r="C10" s="1">
        <v>43440</v>
      </c>
      <c r="D10" s="1">
        <v>43588</v>
      </c>
    </row>
    <row r="11" spans="2:4" x14ac:dyDescent="0.3">
      <c r="B11" t="s">
        <v>10</v>
      </c>
      <c r="C11" s="1">
        <v>43252</v>
      </c>
      <c r="D11" s="1">
        <v>43460</v>
      </c>
    </row>
    <row r="12" spans="2:4" x14ac:dyDescent="0.3">
      <c r="B12" t="s">
        <v>11</v>
      </c>
      <c r="C12" s="1">
        <v>44366</v>
      </c>
      <c r="D12" s="1">
        <v>44475</v>
      </c>
    </row>
    <row r="13" spans="2:4" x14ac:dyDescent="0.3">
      <c r="B13" t="s">
        <v>12</v>
      </c>
      <c r="C13" s="1">
        <v>44167</v>
      </c>
      <c r="D13" s="1">
        <v>44396</v>
      </c>
    </row>
    <row r="14" spans="2:4" x14ac:dyDescent="0.3">
      <c r="B14" t="s">
        <v>13</v>
      </c>
      <c r="C14" s="1">
        <v>43856</v>
      </c>
      <c r="D14" s="1">
        <v>44000</v>
      </c>
    </row>
    <row r="15" spans="2:4" x14ac:dyDescent="0.3">
      <c r="B15" t="s">
        <v>14</v>
      </c>
      <c r="C15" s="1">
        <v>43200</v>
      </c>
      <c r="D15" s="1">
        <v>43331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O r d e r " > < C u s t o m C o n t e n t > < ! [ C D A T A [ S u b s c r i p t i o n s , C a l e n d a r , R e v e n u e D a t a ] ] > < / C u s t o m C o n t e n t > < / G e m i n i > 
</file>

<file path=customXml/item1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 C a l e n d a r 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 C a l e n d a r 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 C o l u m n s \ D a t e < / K e y > < / D i a g r a m O b j e c t K e y > < D i a g r a m O b j e c t K e y > < K e y > C o l u m n s \ Y e a r < / K e y > < / D i a g r a m O b j e c t K e y > < D i a g r a m O b j e c t K e y > < K e y > C o l u m n s \ M o n t h   N u m b e r < / K e y > < / D i a g r a m O b j e c t K e y > < D i a g r a m O b j e c t K e y > < K e y > C o l u m n s \ M o n t h < / K e y > < / D i a g r a m O b j e c t K e y > < D i a g r a m O b j e c t K e y > < K e y > C o l u m n s \ M M M - Y Y Y Y < / K e y > < / D i a g r a m O b j e c t K e y > < D i a g r a m O b j e c t K e y > < K e y > C o l u m n s \ D a y   O f   W e e k   N u m b e r < / K e y > < / D i a g r a m O b j e c t K e y > < D i a g r a m O b j e c t K e y > < K e y > C o l u m n s \ D a y   O f   W e e k 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 C o n t r a c t s 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 C o n t r a c t s 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 M e a s u r e s \ I n S c o p e < / K e y > < / D i a g r a m O b j e c t K e y > < D i a g r a m O b j e c t K e y > < K e y > M e a s u r e s \ I n S c o p e \ T a g I n f o \ F o r m u l a < / K e y > < / D i a g r a m O b j e c t K e y > < D i a g r a m O b j e c t K e y > < K e y > M e a s u r e s \ I n S c o p e \ T a g I n f o \ V a l u e < / K e y > < / D i a g r a m O b j e c t K e y > < D i a g r a m O b j e c t K e y > < K e y > C o l u m n s \ C l i e n t   n a m e < / K e y > < / D i a g r a m O b j e c t K e y > < D i a g r a m O b j e c t K e y > < K e y > C o l u m n s \ A c t i v e   f r o m < / K e y > < / D i a g r a m O b j e c t K e y > < D i a g r a m O b j e c t K e y > < K e y > C o l u m n s \ A c t i v e   t o 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R o w > 1 < / F o c u s R o w > < S e l e c t i o n E n d R o w > 1 < / S e l e c t i o n E n d R o w > < S e l e c t i o n S t a r t R o w >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 M e a s u r e s \ I n S c o p e 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 M e a s u r e s \ I n S c o p e \ T a g I n f o \ F o r m u l a 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 M e a s u r e s \ I n S c o p e \ T a g I n f o \ V a l u e 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 C o l u m n s \ C l i e n t   n a m e 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 C o l u m n s \ A c t i v e   f r o m 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 C o l u m n s \ A c t i v e   t o 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 R e v e n u e D a t a 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 R e v e n u e D a t a 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 M e a s u r e s \ A c t i v e   c o n t r a c t s < / K e y > < / D i a g r a m O b j e c t K e y > < D i a g r a m O b j e c t K e y > < K e y > M e a s u r e s \ A c t i v e   c o n t r a c t s \ T a g I n f o \ F o r m u l a < / K e y > < / D i a g r a m O b j e c t K e y > < D i a g r a m O b j e c t K e y > < K e y > M e a s u r e s \ A c t i v e   c o n t r a c t s \ T a g I n f o \ V a l u e < / K e y > < / D i a g r a m O b j e c t K e y > < D i a g r a m O b j e c t K e y > < K e y > C o l u m n s \ S t a r t   m o n t h < / K e y > < / D i a g r a m O b j e c t K e y > < D i a g r a m O b j e c t K e y > < K e y > C o l u m n s \ E n d   m o n t h < / K e y > < / D i a g r a m O b j e c t K e y > < D i a g r a m O b j e c t K e y > < K e y > C o l u m n s \ M o n t h l y   r e v e n u e < / K e y > < / D i a g r a m O b j e c t K e y > < D i a g r a m O b j e c t K e y > < K e y > M e a s u r e s \ T o t a l   r e v e n u e < / K e y > < / D i a g r a m O b j e c t K e y > < D i a g r a m O b j e c t K e y > < K e y > M e a s u r e s \ T o t a l   r e v e n u e \ T a g I n f o \ F o r m u l a < / K e y > < / D i a g r a m O b j e c t K e y > < D i a g r a m O b j e c t K e y > < K e y > M e a s u r e s \ T o t a l   r e v e n u e \ T a g I n f o \ V a l u e < / K e y > < / D i a g r a m O b j e c t K e y > < D i a g r a m O b j e c t K e y > < K e y > C o l u m n s \ C l i e n t  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 1 < / F o c u s C o l u m n > < F o c u s R o w > 2 < / F o c u s R o w > < S e l e c t i o n E n d C o l u m n > 1 < / S e l e c t i o n E n d C o l u m n > < S e l e c t i o n E n d R o w > 2 < / S e l e c t i o n E n d R o w > < S e l e c t i o n S t a r t C o l u m n > 1 < / S e l e c t i o n S t a r t C o l u m n > < S e l e c t i o n S t a r t R o w > 2 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 M e a s u r e s \ A c t i v e   c o n t r a c t s < / K e y > < / a : K e y > < a : V a l u e   i : t y p e = " M e a s u r e G r i d N o d e V i e w S t a t e " > < C o l u m n > 1 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 M e a s u r e s \ A c t i v e   c o n t r a c t s \ T a g I n f o \ F o r m u l a 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 M e a s u r e s \ A c t i v e   c o n t r a c t s \ T a g I n f o \ V a l u e 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 C o l u m n s \ S t a r t   m o n t h 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 C o l u m n s \ E n d   m o n t h 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 C o l u m n s \ M o n t h l y   r e v e n u e 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 M e a s u r e s \ T o t a l   r e v e n u e < / K e y > < / a : K e y > < a : V a l u e   i : t y p e = " M e a s u r e G r i d N o d e V i e w S t a t e " > < C o l u m n > 1 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 M e a s u r e s \ T o t a l   r e v e n u e \ T a g I n f o \ F o r m u l a 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 M e a s u r e s \ T o t a l   r e v e n u e \ T a g I n f o \ V a l u e 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 C o l u m n s \ C l i e n t   n a m e 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 C a l e n d a r < / K e y > < / D i a g r a m O b j e c t K e y > < D i a g r a m O b j e c t K e y > < K e y > A c t i o n s \ A d d   t o   h i e r a r c h y   F o r   & l t ; T a b l e s \ C a l e n d a r \ H i e r a r c h i e s \ D a t e   H i e r a r c h y & g t ; < / K e y > < / D i a g r a m O b j e c t K e y > < D i a g r a m O b j e c t K e y > < K e y > A c t i o n s \ M o v e   t o   a   H i e r a r c h y   i n   T a b l e   C a l e n d a r < / K e y > < / D i a g r a m O b j e c t K e y > < D i a g r a m O b j e c t K e y > < K e y > A c t i o n s \ M o v e   i n t o   h i e r a r c h y   F o r   & l t ; T a b l e s \ C a l e n d a r \ H i e r a r c h i e s \ D a t e   H i e r a r c h y & g t ; 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 T a g s \ T a b l e s \ & l t ; T a b l e s \ C a l e n d a r & g t ; < / K e y > < / D i a g r a m O b j e c t K e y > < D i a g r a m O b j e c t K e y > < K e y > D y n a m i c   T a g s \ H i e r a r c h i e s \ & l t ; T a b l e s \ C a l e n d a r \ H i e r a r c h i e s \ D a t e   H i e r a r c h y & g t ; < / K e y > < / D i a g r a m O b j e c t K e y > < D i a g r a m O b j e c t K e y > < K e y > D y n a m i c   T a g s \ T a b l e s \ & l t ; T a b l e s \ C o n t r a c t s & g t ; < / K e y > < / D i a g r a m O b j e c t K e y > < D i a g r a m O b j e c t K e y > < K e y > D y n a m i c   T a g s \ T a b l e s \ & l t ; T a b l e s \ R e v e n u e D a t a & g t ; < / K e y > < / D i a g r a m O b j e c t K e y > < D i a g r a m O b j e c t K e y > < K e y > T a b l e s \ C a l e n d a r < / K e y > < / D i a g r a m O b j e c t K e y > < D i a g r a m O b j e c t K e y > < K e y > T a b l e s \ C a l e n d a r \ C o l u m n s \ D a t e < / K e y > < / D i a g r a m O b j e c t K e y > < D i a g r a m O b j e c t K e y > < K e y > T a b l e s \ C a l e n d a r \ C o l u m n s \ Y e a r < / K e y > < / D i a g r a m O b j e c t K e y > < D i a g r a m O b j e c t K e y > < K e y > T a b l e s \ C a l e n d a r \ C o l u m n s \ M o n t h   N u m b e r < / K e y > < / D i a g r a m O b j e c t K e y > < D i a g r a m O b j e c t K e y > < K e y > T a b l e s \ C a l e n d a r \ C o l u m n s \ M o n t h < / K e y > < / D i a g r a m O b j e c t K e y > < D i a g r a m O b j e c t K e y > < K e y > T a b l e s \ C a l e n d a r \ C o l u m n s \ M M M - Y Y Y Y < / K e y > < / D i a g r a m O b j e c t K e y > < D i a g r a m O b j e c t K e y > < K e y > T a b l e s \ C a l e n d a r \ C o l u m n s \ D a y   O f   W e e k   N u m b e r < / K e y > < / D i a g r a m O b j e c t K e y > < D i a g r a m O b j e c t K e y > < K e y > T a b l e s \ C a l e n d a r \ C o l u m n s \ D a y   O f   W e e k < / K e y > < / D i a g r a m O b j e c t K e y > < D i a g r a m O b j e c t K e y > < K e y > T a b l e s \ C a l e n d a r \ H i e r a r c h i e s \ D a t e   H i e r a r c h y < / K e y > < / D i a g r a m O b j e c t K e y > < D i a g r a m O b j e c t K e y > < K e y > T a b l e s \ C a l e n d a r \ H i e r a r c h i e s \ D a t e   H i e r a r c h y \ L e v e l s \ Y e a r < / K e y > < / D i a g r a m O b j e c t K e y > < D i a g r a m O b j e c t K e y > < K e y > T a b l e s \ C a l e n d a r \ H i e r a r c h i e s \ D a t e   H i e r a r c h y \ L e v e l s \ M o n t h < / K e y > < / D i a g r a m O b j e c t K e y > < D i a g r a m O b j e c t K e y > < K e y > T a b l e s \ C a l e n d a r \ H i e r a r c h i e s \ D a t e   H i e r a r c h y \ L e v e l s \ D a t e C o l u m n < / K e y > < / D i a g r a m O b j e c t K e y > < D i a g r a m O b j e c t K e y > < K e y > T a b l e s \ C o n t r a c t s < / K e y > < / D i a g r a m O b j e c t K e y > < D i a g r a m O b j e c t K e y > < K e y > T a b l e s \ C o n t r a c t s \ C o l u m n s \ C l i e n t   n a m e < / K e y > < / D i a g r a m O b j e c t K e y > < D i a g r a m O b j e c t K e y > < K e y > T a b l e s \ C o n t r a c t s \ C o l u m n s \ A c t i v e   f r o m < / K e y > < / D i a g r a m O b j e c t K e y > < D i a g r a m O b j e c t K e y > < K e y > T a b l e s \ C o n t r a c t s \ C o l u m n s \ A c t i v e   t o < / K e y > < / D i a g r a m O b j e c t K e y > < D i a g r a m O b j e c t K e y > < K e y > T a b l e s \ C o n t r a c t s \ M e a s u r e s \ I n S c o p e < / K e y > < / D i a g r a m O b j e c t K e y > < D i a g r a m O b j e c t K e y > < K e y > T a b l e s \ R e v e n u e D a t a < / K e y > < / D i a g r a m O b j e c t K e y > < D i a g r a m O b j e c t K e y > < K e y > T a b l e s \ R e v e n u e D a t a \ C o l u m n s \ C l i e n t   n a m e < / K e y > < / D i a g r a m O b j e c t K e y > < D i a g r a m O b j e c t K e y > < K e y > T a b l e s \ R e v e n u e D a t a \ C o l u m n s \ S t a r t   m o n t h < / K e y > < / D i a g r a m O b j e c t K e y > < D i a g r a m O b j e c t K e y > < K e y > T a b l e s \ R e v e n u e D a t a \ C o l u m n s \ E n d   m o n t h < / K e y > < / D i a g r a m O b j e c t K e y > < D i a g r a m O b j e c t K e y > < K e y > T a b l e s \ R e v e n u e D a t a \ C o l u m n s \ M o n t h l y   r e v e n u e < / K e y > < / D i a g r a m O b j e c t K e y > < D i a g r a m O b j e c t K e y > < K e y > T a b l e s \ R e v e n u e D a t a \ M e a s u r e s \ A c t i v e   c o n t r a c t s < / K e y > < / D i a g r a m O b j e c t K e y > < D i a g r a m O b j e c t K e y > < K e y > T a b l e s \ R e v e n u e D a t a \ M e a s u r e s \ T o t a l   r e v e n u e < / K e y > < / D i a g r a m O b j e c t K e y > < / A l l K e y s > < S e l e c t e d K e y s > < D i a g r a m O b j e c t K e y > < K e y > T a b l e s \ C a l e n d a r 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 C a l e n d a r 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 & l t ; T a b l e s \ C a l e n d a r \ H i e r a r c h i e s \ D a t e   H i e r a r c h y & g t ; 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 C a l e n d a r 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 & l t ; T a b l e s \ C a l e n d a r \ H i e r a r c h i e s \ D a t e   H i e r a r c h y & g t ; 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 T a g s \ T a b l e s \ & l t ; T a b l e s \ C a l e n d a r & g t ; 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 T a g s \ H i e r a r c h i e s \ & l t ; T a b l e s \ C a l e n d a r \ H i e r a r c h i e s \ D a t e   H i e r a r c h y & g t ; 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 T a g s \ T a b l e s \ & l t ; T a b l e s \ C o n t r a c t s & g t ; 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 T a g s \ T a b l e s \ & l t ; T a b l e s \ R e v e n u e D a t a & g t ; 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 T a b l e s \ C a l e n d a r < / K e y > < / a : K e y > < a : V a l u e   i : t y p e = " D i a g r a m D i s p l a y N o d e V i e w S t a t e " > < H e i g h t > 1 5 0 < / H e i g h t > < I s E x p a n d e d > t r u e < / I s E x p a n d e d > < I s F o c u s e d > t r u e < / I s F o c u s e d > < L a y e d O u t > t r u e < / L a y e d O u t > < L e f t > 2 8 2 . 0 0 0 0 0 0 0 0 0 0 0 0 0 6 < / L e f t > < T a b I n d e x > 2 < / T a b I n d e x > < T o p > 1 3 9 . 3 3 3 3 3 3 3 3 3 3 3 3 3 1 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 T a b l e s \ C a l e n d a r \ C o l u m n s \ Y e a r 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 T a b l e s \ C a l e n d a r \ C o l u m n s \ M o n t h   N u m b e r 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 T a b l e s \ C a l e n d a r \ C o l u m n s \ M o n t h 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 T a b l e s \ C a l e n d a r \ C o l u m n s \ M M M - Y Y Y Y 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 T a b l e s \ C a l e n d a r \ C o l u m n s \ D a y   O f   W e e k   N u m b e r 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 T a b l e s \ C a l e n d a r \ C o l u m n s \ D a y   O f   W e e k 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 T a b l e s \ C a l e n d a r \ H i e r a r c h i e s \ D a t e   H i e r a r c h y 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 T a b l e s \ C a l e n d a r \ H i e r a r c h i e s \ D a t e   H i e r a r c h y \ L e v e l s \ Y e a r 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 T a b l e s \ C a l e n d a r \ H i e r a r c h i e s \ D a t e   H i e r a r c h y \ L e v e l s \ M o n t h 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 T a b l e s \ C a l e n d a r \ H i e r a r c h i e s \ D a t e   H i e r a r c h y \ L e v e l s \ D a t e C o l u m n 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 T a b l e s \ C o n t r a c t s < / K e y > < / a : K e y > < a : V a l u e   i : t y p e = " D i a g r a m D i s p l a y N o d e V i e w S t a t e " > < H e i g h t > 1 5 0 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 T a b l e s \ C o n t r a c t s \ C o l u m n s \ C l i e n t  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 T a b l e s \ C o n t r a c t s \ C o l u m n s \ A c t i v e   f r o m 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 T a b l e s \ C o n t r a c t s \ C o l u m n s \ A c t i v e   t o 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 T a b l e s \ C o n t r a c t s \ M e a s u r e s \ I n S c o p e 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 T a b l e s \ R e v e n u e D a t a 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 5 9 4 . 6 6 6 6 6 6 6 6 6 6 6 6 7 4 < / L e f t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 T a b l e s \ R e v e n u e D a t a \ C o l u m n s \ C l i e n t  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 T a b l e s \ R e v e n u e D a t a \ C o l u m n s \ S t a r t   m o n t h 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 T a b l e s \ R e v e n u e D a t a \ C o l u m n s \ E n d   m o n t h 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 T a b l e s \ R e v e n u e D a t a \ C o l u m n s \ M o n t h l y   r e v e n u e 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 T a b l e s \ R e v e n u e D a t a \ M e a s u r e s \ A c t i v e   c o n t r a c t s 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 T a b l e s \ R e v e n u e D a t a \ M e a s u r e s \ T o t a l   r e v e n u e 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 C o n t r a c t s 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 C o n t r a c t s 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 C o l u m n s \ A c t i v e   f r o m 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 C o l u m n s \ A c t i v e  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 C a l e n d a r 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 R e v e n u e D a t a 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 R e v e n u e D a t a 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 C o l u m n s \ S t a r t  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 C o l u m n s \ E n d  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 C o l u m n s \ M o n t h l y   r e v e n u e 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  n a m e 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 S u b s c r i p t i o n s 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 1 4 3 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 C a l e n d a r 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 1 4 3 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 R e v e n u e D a t a 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 1 4 0 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8 f 7 c 6 3 f 5 - 2 f 3 e - 4 d 3 7 - b 0 c 7 - 8 4 6 4 a c e 6 2 5 7 1 " > < C u s t o m C o n t e n t > < ! [ C D A T A [ < ? x m l   v e r s i o n = " 1 . 0 "   e n c o d i n g = " u t f - 1 6 " ? > < S e t t i n g s > < C a l c u l a t e d F i e l d s > < i t e m > < M e a s u r e N a m e > I n S c o p e < / M e a s u r e N a m e > < D i s p l a y N a m e > I n S c o p e < / D i s p l a y N a m e > < V i s i b l e > F a l s e < / V i s i b l e > < / i t e m > < i t e m > < M e a s u r e N a m e > A c t i v e   c o n t r a c t s < / M e a s u r e N a m e > < D i s p l a y N a m e > A c t i v e   c o n t r a c t s < / D i s p l a y N a m e > < V i s i b l e > F a l s e < / V i s i b l e > < / i t e m > < i t e m > < M e a s u r e N a m e > T o t a l   r e v e n u e < / M e a s u r e N a m e > < D i s p l a y N a m e > T o t a l   r e v e n u e 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1 4 5 4 8 1 2 f - 3 9 1 f - 4 3 b 8 - b 5 5 f - 8 6 f c a 0 8 e c 8 b a " > < C u s t o m C o n t e n t > < ! [ C D A T A [ < ? x m l   v e r s i o n = " 1 . 0 "   e n c o d i n g = " u t f - 1 6 " ? > < S e t t i n g s > < C a l c u l a t e d F i e l d s > < i t e m > < M e a s u r e N a m e > I n S c o p e < / M e a s u r e N a m e > < D i s p l a y N a m e > I n S c o p e < / D i s p l a y N a m e > < V i s i b l e > F a l s e < / V i s i b l e > < / i t e m > < i t e m > < M e a s u r e N a m e > A c t i v e   c o n t r a c t s < / M e a s u r e N a m e > < D i s p l a y N a m e > A c t i v e   c o n t r a c t s < / D i s p l a y N a m e > < V i s i b l e > F a l s e < / V i s i b l e > < / i t e m > < i t e m > < M e a s u r e N a m e > T o t a l   r e v e n u e < / M e a s u r e N a m e > < D i s p l a y N a m e > T o t a l   r e v e n u e 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7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8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2 1 5 ] ] > < / C u s t o m C o n t e n t > < / G e m i n i > 
</file>

<file path=customXml/item19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 3 0 < / H e i g h t > < / S a n d b o x E d i t o r . F o r m u l a B a r S t a t e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 2 0 2 1 - 0 7 - 2 2 T 1 6 : 1 1 : 1 8 . 4 4 1 8 9 2 4 + 0 1 : 0 0 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S u b s c r i p t i o n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 C l i e n t   n a m e < / s t r i n g > < / k e y > < v a l u e > < i n t > 3 5 7 < / i n t > < / v a l u e > < / i t e m > < i t e m > < k e y > < s t r i n g > A c t i v e   f r o m < / s t r i n g > < / k e y > < v a l u e > < i n t > 1 5 9 < / i n t > < / v a l u e > < / i t e m > < i t e m > < k e y > < s t r i n g > A c t i v e   t o < / s t r i n g > < / k e y > < v a l u e > < i n t > 1 3 3 < / i n t > < / v a l u e > < / i t e m > < / C o l u m n W i d t h s > < C o l u m n D i s p l a y I n d e x > < i t e m > < k e y > < s t r i n g > C l i e n t   n a m e < / s t r i n g > < / k e y > < v a l u e > < i n t > 0 < / i n t > < / v a l u e > < / i t e m > < i t e m > < k e y > < s t r i n g > A c t i v e   f r o m < / s t r i n g > < / k e y > < v a l u e > < i n t > 1 < / i n t > < / v a l u e > < / i t e m > < i t e m > < k e y > < s t r i n g > A c t i v e   t o 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X M L _ C a l e n d a r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> < i t e m > < k e y > < s t r i n g > D a t e < / s t r i n g > < / k e y > < v a l u e > < s t r i n g > D a t e 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 9 4 < / i n t > < / v a l u e > < / i t e m > < i t e m > < k e y > < s t r i n g > Y e a r < / s t r i n g > < / k e y > < v a l u e > < i n t > 9 1 < / i n t > < / v a l u e > < / i t e m > < i t e m > < k e y > < s t r i n g > M o n t h   N u m b e r < / s t r i n g > < / k e y > < v a l u e > < i n t > 1 9 0 < / i n t > < / v a l u e > < / i t e m > < i t e m > < k e y > < s t r i n g > M o n t h < / s t r i n g > < / k e y > < v a l u e > < i n t > 1 0 8 < / i n t > < / v a l u e > < / i t e m > < i t e m > < k e y > < s t r i n g > M M M - Y Y Y Y < / s t r i n g > < / k e y > < v a l u e > < i n t > 1 6 8 < / i n t > < / v a l u e > < / i t e m > < i t e m > < k e y > < s t r i n g > D a y   O f   W e e k   N u m b e r < / s t r i n g > < / k e y > < v a l u e > < i n t > 2 6 0 < / i n t > < / v a l u e > < / i t e m > < i t e m > < k e y > < s t r i n g > D a y   O f   W e e k < / s t r i n g > < / k e y > < v a l u e > < i n t > 1 7 8 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 Y e a r < / s t r i n g > < / k e y > < v a l u e > < i n t > 1 < / i n t > < / v a l u e > < / i t e m > < i t e m > < k e y > < s t r i n g > M o n t h   N u m b e r < / s t r i n g > < / k e y > < v a l u e > < i n t > 2 < / i n t > < / v a l u e > < / i t e m > < i t e m > < k e y > < s t r i n g > M o n t h < / s t r i n g > < / k e y > < v a l u e > < i n t > 3 < / i n t > < / v a l u e > < / i t e m > < i t e m > < k e y > < s t r i n g > M M M - Y Y Y Y < / s t r i n g > < / k e y > < v a l u e > < i n t > 4 < / i n t > < / v a l u e > < / i t e m > < i t e m > < k e y > < s t r i n g > D a y   O f   W e e k   N u m b e r < / s t r i n g > < / k e y > < v a l u e > < i n t > 5 < / i n t > < / v a l u e > < / i t e m > < i t e m > < k e y > < s t r i n g > D a y   O f   W e e k 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C l i e n t W i n d o w X M L " > < C u s t o m C o n t e n t > < ! [ C D A T A [ R e v e n u e D a t a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R e v e n u e D a t a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 S t a r t   m o n t h < / s t r i n g > < / k e y > < v a l u e > < i n t > 3 9 9 < / i n t > < / v a l u e > < / i t e m > < i t e m > < k e y > < s t r i n g > E n d   m o n t h < / s t r i n g > < / k e y > < v a l u e > < i n t > 1 5 1 < / i n t > < / v a l u e > < / i t e m > < i t e m > < k e y > < s t r i n g > M o n t h l y   r e v e n u e < / s t r i n g > < / k e y > < v a l u e > < i n t > 2 0 5 < / i n t > < / v a l u e > < / i t e m > < i t e m > < k e y > < s t r i n g > C l i e n t   n a m e < / s t r i n g > < / k e y > < v a l u e > < i n t > 1 6 1 < / i n t > < / v a l u e > < / i t e m > < / C o l u m n W i d t h s > < C o l u m n D i s p l a y I n d e x > < i t e m > < k e y > < s t r i n g > S t a r t   m o n t h < / s t r i n g > < / k e y > < v a l u e > < i n t > 1 < / i n t > < / v a l u e > < / i t e m > < i t e m > < k e y > < s t r i n g > E n d   m o n t h < / s t r i n g > < / k e y > < v a l u e > < i n t > 2 < / i n t > < / v a l u e > < / i t e m > < i t e m > < k e y > < s t r i n g > M o n t h l y   r e v e n u e < / s t r i n g > < / k e y > < v a l u e > < i n t > 3 < / i n t > < / v a l u e > < / i t e m > < i t e m > < k e y > < s t r i n g > C l i e n t   n a m e 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03B22408-6B18-43C5-A06E-312DEB2C8533}">
  <ds:schemaRefs/>
</ds:datastoreItem>
</file>

<file path=customXml/itemProps10.xml><?xml version="1.0" encoding="utf-8"?>
<ds:datastoreItem xmlns:ds="http://schemas.openxmlformats.org/officeDocument/2006/customXml" ds:itemID="{37C29E13-BFF4-448B-BF52-5B5C83A533CA}">
  <ds:schemaRefs/>
</ds:datastoreItem>
</file>

<file path=customXml/itemProps11.xml><?xml version="1.0" encoding="utf-8"?>
<ds:datastoreItem xmlns:ds="http://schemas.openxmlformats.org/officeDocument/2006/customXml" ds:itemID="{90CA318D-0121-406A-AB12-C2EF719546E6}">
  <ds:schemaRefs/>
</ds:datastoreItem>
</file>

<file path=customXml/itemProps12.xml><?xml version="1.0" encoding="utf-8"?>
<ds:datastoreItem xmlns:ds="http://schemas.openxmlformats.org/officeDocument/2006/customXml" ds:itemID="{C783F994-5B62-40DC-8281-0C4480C595D6}">
  <ds:schemaRefs/>
</ds:datastoreItem>
</file>

<file path=customXml/itemProps13.xml><?xml version="1.0" encoding="utf-8"?>
<ds:datastoreItem xmlns:ds="http://schemas.openxmlformats.org/officeDocument/2006/customXml" ds:itemID="{C8B5D677-FD2A-41E9-91A7-A2D178BCB523}">
  <ds:schemaRefs/>
</ds:datastoreItem>
</file>

<file path=customXml/itemProps14.xml><?xml version="1.0" encoding="utf-8"?>
<ds:datastoreItem xmlns:ds="http://schemas.openxmlformats.org/officeDocument/2006/customXml" ds:itemID="{567A4C5F-26FF-478F-8532-A6F2AE1D58EF}">
  <ds:schemaRefs/>
</ds:datastoreItem>
</file>

<file path=customXml/itemProps15.xml><?xml version="1.0" encoding="utf-8"?>
<ds:datastoreItem xmlns:ds="http://schemas.openxmlformats.org/officeDocument/2006/customXml" ds:itemID="{F1E7F6CD-B93C-403A-BB1F-A5F2CB8BA83F}">
  <ds:schemaRefs/>
</ds:datastoreItem>
</file>

<file path=customXml/itemProps16.xml><?xml version="1.0" encoding="utf-8"?>
<ds:datastoreItem xmlns:ds="http://schemas.openxmlformats.org/officeDocument/2006/customXml" ds:itemID="{4BD29775-1F9A-41AD-95CF-9994BE41C482}">
  <ds:schemaRefs/>
</ds:datastoreItem>
</file>

<file path=customXml/itemProps17.xml><?xml version="1.0" encoding="utf-8"?>
<ds:datastoreItem xmlns:ds="http://schemas.openxmlformats.org/officeDocument/2006/customXml" ds:itemID="{2C15CEC6-6C2F-46BF-B434-E337416A46B8}">
  <ds:schemaRefs/>
</ds:datastoreItem>
</file>

<file path=customXml/itemProps18.xml><?xml version="1.0" encoding="utf-8"?>
<ds:datastoreItem xmlns:ds="http://schemas.openxmlformats.org/officeDocument/2006/customXml" ds:itemID="{0735D0F7-A124-42FB-9974-B1548338B112}">
  <ds:schemaRefs/>
</ds:datastoreItem>
</file>

<file path=customXml/itemProps19.xml><?xml version="1.0" encoding="utf-8"?>
<ds:datastoreItem xmlns:ds="http://schemas.openxmlformats.org/officeDocument/2006/customXml" ds:itemID="{CA392F5C-C841-4E2C-8FB3-25D2C5D95CD1}">
  <ds:schemaRefs/>
</ds:datastoreItem>
</file>

<file path=customXml/itemProps2.xml><?xml version="1.0" encoding="utf-8"?>
<ds:datastoreItem xmlns:ds="http://schemas.openxmlformats.org/officeDocument/2006/customXml" ds:itemID="{9F0ABF9A-E0DB-4FC6-8674-17222D033818}">
  <ds:schemaRefs/>
</ds:datastoreItem>
</file>

<file path=customXml/itemProps20.xml><?xml version="1.0" encoding="utf-8"?>
<ds:datastoreItem xmlns:ds="http://schemas.openxmlformats.org/officeDocument/2006/customXml" ds:itemID="{35C3128A-E763-40F6-A475-46B7857CDC27}">
  <ds:schemaRefs/>
</ds:datastoreItem>
</file>

<file path=customXml/itemProps3.xml><?xml version="1.0" encoding="utf-8"?>
<ds:datastoreItem xmlns:ds="http://schemas.openxmlformats.org/officeDocument/2006/customXml" ds:itemID="{6600E23D-2674-4832-B824-F47A69C5582D}">
  <ds:schemaRefs/>
</ds:datastoreItem>
</file>

<file path=customXml/itemProps4.xml><?xml version="1.0" encoding="utf-8"?>
<ds:datastoreItem xmlns:ds="http://schemas.openxmlformats.org/officeDocument/2006/customXml" ds:itemID="{88C7F371-54E3-4A81-9C71-983E790D57C3}">
  <ds:schemaRefs/>
</ds:datastoreItem>
</file>

<file path=customXml/itemProps5.xml><?xml version="1.0" encoding="utf-8"?>
<ds:datastoreItem xmlns:ds="http://schemas.openxmlformats.org/officeDocument/2006/customXml" ds:itemID="{A9A055D7-F7F0-40C7-8636-06F49DF1C816}">
  <ds:schemaRefs/>
</ds:datastoreItem>
</file>

<file path=customXml/itemProps6.xml><?xml version="1.0" encoding="utf-8"?>
<ds:datastoreItem xmlns:ds="http://schemas.openxmlformats.org/officeDocument/2006/customXml" ds:itemID="{B786BA75-3E53-40DC-AC53-97B01E218072}">
  <ds:schemaRefs/>
</ds:datastoreItem>
</file>

<file path=customXml/itemProps7.xml><?xml version="1.0" encoding="utf-8"?>
<ds:datastoreItem xmlns:ds="http://schemas.openxmlformats.org/officeDocument/2006/customXml" ds:itemID="{3D01F761-265F-4FAF-9CFC-77341F80EEF8}">
  <ds:schemaRefs/>
</ds:datastoreItem>
</file>

<file path=customXml/itemProps8.xml><?xml version="1.0" encoding="utf-8"?>
<ds:datastoreItem xmlns:ds="http://schemas.openxmlformats.org/officeDocument/2006/customXml" ds:itemID="{7E2AFF08-D6FE-4754-BCD7-9C6FD38703A0}">
  <ds:schemaRefs/>
</ds:datastoreItem>
</file>

<file path=customXml/itemProps9.xml><?xml version="1.0" encoding="utf-8"?>
<ds:datastoreItem xmlns:ds="http://schemas.openxmlformats.org/officeDocument/2006/customXml" ds:itemID="{720EB2F2-92B6-4537-8980-20548437CFA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Revenue pivot</vt:lpstr>
      <vt:lpstr>Revenue data</vt:lpstr>
      <vt:lpstr>Filter active contracts</vt:lpstr>
      <vt:lpstr>Contract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Lyford-Smith</dc:creator>
  <cp:lastModifiedBy>David Lyford-Smith</cp:lastModifiedBy>
  <dcterms:created xsi:type="dcterms:W3CDTF">2020-03-25T17:57:53Z</dcterms:created>
  <dcterms:modified xsi:type="dcterms:W3CDTF">2021-07-22T15:11:19Z</dcterms:modified>
</cp:coreProperties>
</file>