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0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clients\IT Faculty\Excel community\2022\2022-06 Webinar\Files for Tracy\"/>
    </mc:Choice>
  </mc:AlternateContent>
  <xr:revisionPtr revIDLastSave="0" documentId="13_ncr:1_{9FB13799-1A02-40A2-9794-E0E9C7037174}" xr6:coauthVersionLast="47" xr6:coauthVersionMax="47" xr10:uidLastSave="{00000000-0000-0000-0000-000000000000}"/>
  <bookViews>
    <workbookView xWindow="38280" yWindow="5235" windowWidth="29040" windowHeight="16440" tabRatio="765" activeTab="9" xr2:uid="{75FC317F-BF81-4937-A55B-E0991BF15D2F}"/>
  </bookViews>
  <sheets>
    <sheet name="Slide intro" sheetId="6" r:id="rId1"/>
    <sheet name="Overview" sheetId="2" r:id="rId2"/>
    <sheet name="Content" sheetId="3" r:id="rId3"/>
    <sheet name="PQ intro" sheetId="4" r:id="rId4"/>
    <sheet name="Product-Cyberman (Sales)" sheetId="10" r:id="rId5"/>
    <sheet name="Product-Cyberman (Forecast)" sheetId="9" r:id="rId6"/>
    <sheet name="Formatted report" sheetId="8" r:id="rId7"/>
    <sheet name="Accounts" sheetId="7" r:id="rId8"/>
    <sheet name="Materialisation" sheetId="1" r:id="rId9"/>
    <sheet name="Slides" sheetId="5" r:id="rId10"/>
  </sheets>
  <definedNames>
    <definedName name="ExternalData_1" localSheetId="3" hidden="1">'PQ intro'!$E$1:$H$13</definedName>
    <definedName name="Slide">OFFSET(Slides!$A$1,,'Slide intro'!$A$1)</definedName>
    <definedName name="Tardis">OFFSET(Materialisation!$A$1,0,Overview!$K$3)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0" l="1"/>
  <c r="C2" i="10"/>
  <c r="D2" i="10"/>
  <c r="E2" i="10"/>
  <c r="F2" i="10"/>
  <c r="G2" i="10"/>
  <c r="H2" i="10"/>
  <c r="I2" i="10"/>
  <c r="J2" i="10"/>
  <c r="K2" i="10"/>
  <c r="L2" i="10"/>
  <c r="M2" i="10"/>
  <c r="B3" i="10"/>
  <c r="C3" i="10"/>
  <c r="D3" i="10"/>
  <c r="E3" i="10"/>
  <c r="F3" i="10"/>
  <c r="G3" i="10"/>
  <c r="H3" i="10"/>
  <c r="I3" i="10"/>
  <c r="J3" i="10"/>
  <c r="K3" i="10"/>
  <c r="L3" i="10"/>
  <c r="M3" i="10"/>
  <c r="B4" i="10"/>
  <c r="C4" i="10"/>
  <c r="D4" i="10"/>
  <c r="E4" i="10"/>
  <c r="F4" i="10"/>
  <c r="G4" i="10"/>
  <c r="H4" i="10"/>
  <c r="I4" i="10"/>
  <c r="J4" i="10"/>
  <c r="K4" i="10"/>
  <c r="L4" i="10"/>
  <c r="M4" i="10"/>
  <c r="B5" i="10"/>
  <c r="C5" i="10"/>
  <c r="D5" i="10"/>
  <c r="E5" i="10"/>
  <c r="F5" i="10"/>
  <c r="G5" i="10"/>
  <c r="H5" i="10"/>
  <c r="I5" i="10"/>
  <c r="J5" i="10"/>
  <c r="K5" i="10"/>
  <c r="L5" i="10"/>
  <c r="M5" i="10"/>
  <c r="J23" i="7"/>
  <c r="L21" i="7"/>
  <c r="K21" i="7"/>
  <c r="J21" i="7"/>
  <c r="I21" i="7"/>
  <c r="F21" i="7"/>
  <c r="M20" i="7"/>
  <c r="M19" i="7"/>
  <c r="M18" i="7"/>
  <c r="M17" i="7"/>
  <c r="M16" i="7"/>
  <c r="M15" i="7"/>
  <c r="M14" i="7"/>
  <c r="M13" i="7"/>
  <c r="M12" i="7"/>
  <c r="M11" i="7"/>
  <c r="M21" i="7" s="1"/>
  <c r="L8" i="7"/>
  <c r="L23" i="7" s="1"/>
  <c r="K8" i="7"/>
  <c r="K23" i="7" s="1"/>
  <c r="J8" i="7"/>
  <c r="I8" i="7"/>
  <c r="I23" i="7" s="1"/>
  <c r="F8" i="7"/>
  <c r="F23" i="7" s="1"/>
  <c r="M6" i="7"/>
  <c r="M5" i="7"/>
  <c r="M8" i="7" s="1"/>
  <c r="M23" i="7" l="1"/>
  <c r="K3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BAF59DC-C286-477B-8B2C-641D0FD6D7B5}" keepAlive="1" name="Query - MyData" description="Connection to the 'MyData' query in the workbook." type="5" refreshedVersion="8" background="1" saveData="1">
    <dbPr connection="Provider=Microsoft.Mashup.OleDb.1;Data Source=$Workbook$;Location=MyData;Extended Properties=&quot;&quot;" command="SELECT * FROM [MyData]"/>
  </connection>
</connections>
</file>

<file path=xl/sharedStrings.xml><?xml version="1.0" encoding="utf-8"?>
<sst xmlns="http://schemas.openxmlformats.org/spreadsheetml/2006/main" count="512" uniqueCount="102">
  <si>
    <t>Source.Name</t>
  </si>
  <si>
    <t>Month end</t>
  </si>
  <si>
    <t>Client</t>
  </si>
  <si>
    <t>Quantity</t>
  </si>
  <si>
    <t>Value £</t>
  </si>
  <si>
    <t>Forecast-Jo-3 - Copy - Copy.csv</t>
  </si>
  <si>
    <t>Barnstaple Toy Shop</t>
  </si>
  <si>
    <t>Godalming Toys</t>
  </si>
  <si>
    <t>Sutton Bazaar</t>
  </si>
  <si>
    <t>York Toys</t>
  </si>
  <si>
    <t>Forecast-Jo-3 - Copy.csv</t>
  </si>
  <si>
    <t>Forecast-Jo-3.csv</t>
  </si>
  <si>
    <t>Totally Avoid Running out of Dimensions in Spreadsheets</t>
  </si>
  <si>
    <t>Introduction - back in time for a date</t>
  </si>
  <si>
    <t>A single CSV file</t>
  </si>
  <si>
    <t>Several CSV files</t>
  </si>
  <si>
    <t>Several complicated CSV files</t>
  </si>
  <si>
    <t>Multiple complicated Excel worksheets in multiple workbooks</t>
  </si>
  <si>
    <t>Formatted accounts to structured table</t>
  </si>
  <si>
    <t>Structured table to formatted accounts</t>
  </si>
  <si>
    <t>Power BI</t>
  </si>
  <si>
    <t>Date</t>
  </si>
  <si>
    <t>Product</t>
  </si>
  <si>
    <t>Value</t>
  </si>
  <si>
    <t>1/31/16</t>
  </si>
  <si>
    <t>AB001-10020</t>
  </si>
  <si>
    <t>1200</t>
  </si>
  <si>
    <t>1/13/16</t>
  </si>
  <si>
    <t>AB001-1200</t>
  </si>
  <si>
    <t>562</t>
  </si>
  <si>
    <t>1/2/16</t>
  </si>
  <si>
    <t>AB002-100</t>
  </si>
  <si>
    <t>980.235</t>
  </si>
  <si>
    <t>2/15/16</t>
  </si>
  <si>
    <t>AC001-3500</t>
  </si>
  <si>
    <t>52.56</t>
  </si>
  <si>
    <t>2/30/16</t>
  </si>
  <si>
    <t>AA210-5000</t>
  </si>
  <si>
    <t>97</t>
  </si>
  <si>
    <t>2/21/16</t>
  </si>
  <si>
    <t>AB002-54000</t>
  </si>
  <si>
    <t>700</t>
  </si>
  <si>
    <t>3/19/16</t>
  </si>
  <si>
    <t>AC100-6200</t>
  </si>
  <si>
    <t>450.9</t>
  </si>
  <si>
    <t>3/25/16</t>
  </si>
  <si>
    <t>AA050-21030</t>
  </si>
  <si>
    <t>32.50</t>
  </si>
  <si>
    <t>AD100-1000</t>
  </si>
  <si>
    <t>70.8</t>
  </si>
  <si>
    <t>500.432</t>
  </si>
  <si>
    <t>AH800-9000</t>
  </si>
  <si>
    <t>8000</t>
  </si>
  <si>
    <t>Southampton Toy Emporium</t>
  </si>
  <si>
    <t>Profit and loss account for the year ended 31 March 2013</t>
  </si>
  <si>
    <t xml:space="preserve">£ </t>
  </si>
  <si>
    <t>£</t>
  </si>
  <si>
    <t>Sales</t>
  </si>
  <si>
    <t>Cost of sales</t>
  </si>
  <si>
    <t>Gross profit</t>
  </si>
  <si>
    <t>Expenses:</t>
  </si>
  <si>
    <t>Rent and rates</t>
  </si>
  <si>
    <t>l</t>
  </si>
  <si>
    <t>Professional fees</t>
  </si>
  <si>
    <t>Insurance</t>
  </si>
  <si>
    <t>Printing, postage and stationery</t>
  </si>
  <si>
    <t>Advertising</t>
  </si>
  <si>
    <t>Telephone and communications</t>
  </si>
  <si>
    <t>Motor and travel</t>
  </si>
  <si>
    <t>Bank charges and interest</t>
  </si>
  <si>
    <t>General expenses</t>
  </si>
  <si>
    <t>Depreciation</t>
  </si>
  <si>
    <t>Total expenses</t>
  </si>
  <si>
    <t>Net profit</t>
  </si>
  <si>
    <t>Tables to formatted reports</t>
  </si>
  <si>
    <t xml:space="preserve">Experimental Excel - look, no formulae </t>
  </si>
  <si>
    <t xml:space="preserve">Power BI Desktop - turn data into action </t>
  </si>
  <si>
    <t>Product.1</t>
  </si>
  <si>
    <t>Product.2</t>
  </si>
  <si>
    <t>AB001</t>
  </si>
  <si>
    <t>10020</t>
  </si>
  <si>
    <t>AB002</t>
  </si>
  <si>
    <t>100</t>
  </si>
  <si>
    <t>AC001</t>
  </si>
  <si>
    <t>3500</t>
  </si>
  <si>
    <t>AA210</t>
  </si>
  <si>
    <t>5000</t>
  </si>
  <si>
    <t>54000</t>
  </si>
  <si>
    <t>AC100</t>
  </si>
  <si>
    <t>6200</t>
  </si>
  <si>
    <t>AA050</t>
  </si>
  <si>
    <t>21030</t>
  </si>
  <si>
    <t>AD100</t>
  </si>
  <si>
    <t>1000</t>
  </si>
  <si>
    <t>AH800</t>
  </si>
  <si>
    <t>9000</t>
  </si>
  <si>
    <t>AH800-9001</t>
  </si>
  <si>
    <t>90000</t>
  </si>
  <si>
    <t>9001</t>
  </si>
  <si>
    <t>Sheffield Softies</t>
  </si>
  <si>
    <t>Leeds Toy Market</t>
  </si>
  <si>
    <t>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</si>
</sst>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F800]dddd\,\ mmmm\ dd\,\ yyyy"/>
    <numFmt numFmtId="165" formatCode="&quot;£&quot;#,##0;[Red]\-&quot;£&quot;#,##0"/>
    <numFmt numFmtId="166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20"/>
      <color theme="3"/>
      <name val="Calibri Light"/>
      <family val="2"/>
      <scheme val="maj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Wingdings"/>
      <charset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164" fontId="3" fillId="0" borderId="0"/>
    <xf numFmtId="164" fontId="4" fillId="0" borderId="0"/>
    <xf numFmtId="43" fontId="8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33">
    <xf numFmtId="0" fontId="0" fillId="0" borderId="0" xfId="0"/>
    <xf numFmtId="14" fontId="0" fillId="0" borderId="0" xfId="0" applyNumberFormat="1"/>
    <xf numFmtId="0" fontId="2" fillId="0" borderId="0" xfId="1" applyFont="1"/>
    <xf numFmtId="0" fontId="1" fillId="0" borderId="0" xfId="1" applyAlignment="1">
      <alignment vertical="center"/>
    </xf>
    <xf numFmtId="0" fontId="0" fillId="0" borderId="0" xfId="0" applyAlignment="1">
      <alignment vertical="center"/>
    </xf>
    <xf numFmtId="0" fontId="3" fillId="0" borderId="0" xfId="2" applyNumberFormat="1"/>
    <xf numFmtId="165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1" xfId="3" applyNumberFormat="1" applyFont="1" applyBorder="1"/>
    <xf numFmtId="0" fontId="6" fillId="0" borderId="2" xfId="3" applyNumberFormat="1" applyFont="1" applyBorder="1"/>
    <xf numFmtId="0" fontId="0" fillId="0" borderId="2" xfId="3" applyNumberFormat="1" applyFont="1" applyBorder="1" applyAlignment="1">
      <alignment horizontal="center" vertical="center"/>
    </xf>
    <xf numFmtId="0" fontId="0" fillId="0" borderId="2" xfId="3" applyNumberFormat="1" applyFont="1" applyBorder="1"/>
    <xf numFmtId="0" fontId="0" fillId="0" borderId="3" xfId="3" applyNumberFormat="1" applyFont="1" applyBorder="1"/>
    <xf numFmtId="0" fontId="0" fillId="0" borderId="0" xfId="3" applyNumberFormat="1" applyFont="1"/>
    <xf numFmtId="0" fontId="0" fillId="0" borderId="4" xfId="3" applyNumberFormat="1" applyFont="1" applyBorder="1"/>
    <xf numFmtId="0" fontId="0" fillId="0" borderId="0" xfId="3" applyNumberFormat="1" applyFont="1" applyAlignment="1">
      <alignment horizontal="center" vertical="center"/>
    </xf>
    <xf numFmtId="0" fontId="0" fillId="0" borderId="5" xfId="3" applyNumberFormat="1" applyFont="1" applyBorder="1"/>
    <xf numFmtId="0" fontId="7" fillId="0" borderId="0" xfId="3" applyNumberFormat="1" applyFont="1" applyAlignment="1">
      <alignment horizontal="center"/>
    </xf>
    <xf numFmtId="166" fontId="0" fillId="0" borderId="0" xfId="4" applyNumberFormat="1" applyFont="1" applyBorder="1"/>
    <xf numFmtId="166" fontId="0" fillId="0" borderId="0" xfId="4" applyNumberFormat="1" applyFont="1"/>
    <xf numFmtId="0" fontId="0" fillId="2" borderId="0" xfId="3" applyNumberFormat="1" applyFont="1" applyFill="1"/>
    <xf numFmtId="166" fontId="5" fillId="2" borderId="0" xfId="4" applyNumberFormat="1" applyFont="1" applyFill="1" applyBorder="1"/>
    <xf numFmtId="0" fontId="5" fillId="0" borderId="0" xfId="3" applyNumberFormat="1" applyFont="1"/>
    <xf numFmtId="166" fontId="0" fillId="0" borderId="0" xfId="4" quotePrefix="1" applyNumberFormat="1" applyFont="1"/>
    <xf numFmtId="0" fontId="9" fillId="0" borderId="0" xfId="3" applyNumberFormat="1" applyFont="1" applyAlignment="1">
      <alignment horizontal="center" vertical="center"/>
    </xf>
    <xf numFmtId="0" fontId="0" fillId="0" borderId="6" xfId="3" applyNumberFormat="1" applyFont="1" applyBorder="1"/>
    <xf numFmtId="0" fontId="0" fillId="0" borderId="7" xfId="3" applyNumberFormat="1" applyFont="1" applyBorder="1"/>
    <xf numFmtId="0" fontId="0" fillId="0" borderId="7" xfId="3" applyNumberFormat="1" applyFont="1" applyBorder="1" applyAlignment="1">
      <alignment horizontal="center" vertical="center"/>
    </xf>
    <xf numFmtId="0" fontId="0" fillId="0" borderId="8" xfId="3" applyNumberFormat="1" applyFont="1" applyBorder="1"/>
    <xf numFmtId="0" fontId="10" fillId="0" borderId="0" xfId="5"/>
    <xf numFmtId="0" fontId="1" fillId="0" borderId="0" xfId="1"/>
    <xf numFmtId="0" fontId="7" fillId="0" borderId="0" xfId="3" applyNumberFormat="1" applyFont="1" applyAlignment="1">
      <alignment horizontal="center"/>
    </xf>
  </cellXfs>
  <cellStyles count="6">
    <cellStyle name="Comma 2" xfId="4" xr:uid="{EE03499D-1FE1-4457-9613-B8E4AE50E4A3}"/>
    <cellStyle name="Hyperlink" xfId="5" builtinId="8"/>
    <cellStyle name="Normal" xfId="0" builtinId="0"/>
    <cellStyle name="Normal 2" xfId="3" xr:uid="{523D545E-0FC6-4BE4-95F1-5394B86ED695}"/>
    <cellStyle name="Normal 2 2" xfId="2" xr:uid="{BC0D8A06-2609-4A04-BC32-C6D31B0CE303}"/>
    <cellStyle name="Title" xfId="1" builtinId="15"/>
  </cellStyles>
  <dxfs count="8">
    <dxf>
      <font>
        <color rgb="FFFF0000"/>
      </font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croll" dx="22" fmlaLink="A1" max="4" page="10" val="0"/>
</file>

<file path=xl/ctrlProps/ctrlProp2.xml><?xml version="1.0" encoding="utf-8"?>
<formControlPr xmlns="http://schemas.microsoft.com/office/spreadsheetml/2009/9/main" objectType="Scroll" dx="22" fmlaLink="K3" horiz="1" max="5" page="10" val="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47625</xdr:rowOff>
        </xdr:from>
        <xdr:to>
          <xdr:col>12</xdr:col>
          <xdr:colOff>95250</xdr:colOff>
          <xdr:row>27</xdr:row>
          <xdr:rowOff>104775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lide" spid="_x0000_s71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8575" y="47625"/>
              <a:ext cx="7381875" cy="5200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0</xdr:row>
          <xdr:rowOff>76200</xdr:rowOff>
        </xdr:from>
        <xdr:to>
          <xdr:col>13</xdr:col>
          <xdr:colOff>495300</xdr:colOff>
          <xdr:row>27</xdr:row>
          <xdr:rowOff>0</xdr:rowOff>
        </xdr:to>
        <xdr:sp macro="" textlink="">
          <xdr:nvSpPr>
            <xdr:cNvPr id="7170" name="Scroll Ba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1652588</xdr:colOff>
          <xdr:row>1</xdr:row>
          <xdr:rowOff>140494</xdr:rowOff>
        </xdr:from>
        <xdr:to>
          <xdr:col>2</xdr:col>
          <xdr:colOff>1804988</xdr:colOff>
          <xdr:row>29</xdr:row>
          <xdr:rowOff>7144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ardis" spid="_x0000_s1073"/>
                </a:ext>
              </a:extLst>
            </xdr:cNvPicPr>
          </xdr:nvPicPr>
          <xdr:blipFill>
            <a:blip xmlns:r="http://schemas.openxmlformats.org/officeDocument/2006/relationships" r:embed="rId1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652588" y="509588"/>
              <a:ext cx="2938463" cy="520065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6</xdr:row>
          <xdr:rowOff>85725</xdr:rowOff>
        </xdr:from>
        <xdr:to>
          <xdr:col>19</xdr:col>
          <xdr:colOff>571500</xdr:colOff>
          <xdr:row>8</xdr:row>
          <xdr:rowOff>171450</xdr:rowOff>
        </xdr:to>
        <xdr:sp macro="" textlink="">
          <xdr:nvSpPr>
            <xdr:cNvPr id="1030" name="Scroll Bar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35719</xdr:colOff>
          <xdr:row>0</xdr:row>
          <xdr:rowOff>273843</xdr:rowOff>
        </xdr:from>
        <xdr:to>
          <xdr:col>6</xdr:col>
          <xdr:colOff>528638</xdr:colOff>
          <xdr:row>15</xdr:row>
          <xdr:rowOff>114299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ardis" spid="_x0000_s3106"/>
                </a:ext>
              </a:extLst>
            </xdr:cNvPicPr>
          </xdr:nvPicPr>
          <xdr:blipFill>
            <a:blip xmlns:r="http://schemas.openxmlformats.org/officeDocument/2006/relationships" r:embed="rId1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6512719" y="273843"/>
              <a:ext cx="2921794" cy="52220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104775</xdr:rowOff>
    </xdr:from>
    <xdr:to>
      <xdr:col>0</xdr:col>
      <xdr:colOff>2838450</xdr:colOff>
      <xdr:row>0</xdr:row>
      <xdr:rowOff>4733926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6" b="100000" l="0" r="100000">
                      <a14:foregroundMark x1="40217" y1="49731" x2="40217" y2="49731"/>
                      <a14:backgroundMark x1="96355" y1="33553" x2="96355" y2="335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104775"/>
          <a:ext cx="2676525" cy="4629151"/>
        </a:xfrm>
        <a:prstGeom prst="rect">
          <a:avLst/>
        </a:prstGeom>
      </xdr:spPr>
    </xdr:pic>
    <xdr:clientData/>
  </xdr:twoCellAnchor>
  <xdr:oneCellAnchor>
    <xdr:from>
      <xdr:col>1</xdr:col>
      <xdr:colOff>161925</xdr:colOff>
      <xdr:row>0</xdr:row>
      <xdr:rowOff>104775</xdr:rowOff>
    </xdr:from>
    <xdr:ext cx="2676525" cy="46291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alphaModFix amt="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6" b="100000" l="0" r="100000">
                      <a14:foregroundMark x1="40217" y1="49731" x2="40217" y2="49731"/>
                      <a14:backgroundMark x1="97494" y1="43421" x2="97494" y2="434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104775"/>
          <a:ext cx="2676525" cy="4629151"/>
        </a:xfrm>
        <a:prstGeom prst="rect">
          <a:avLst/>
        </a:prstGeom>
      </xdr:spPr>
    </xdr:pic>
    <xdr:clientData/>
  </xdr:oneCellAnchor>
  <xdr:oneCellAnchor>
    <xdr:from>
      <xdr:col>2</xdr:col>
      <xdr:colOff>161925</xdr:colOff>
      <xdr:row>0</xdr:row>
      <xdr:rowOff>104775</xdr:rowOff>
    </xdr:from>
    <xdr:ext cx="2676525" cy="462915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6" b="100000" l="0" r="100000">
                      <a14:foregroundMark x1="40217" y1="49731" x2="40217" y2="49731"/>
                      <a14:backgroundMark x1="97494" y1="43026" x2="97494" y2="430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104775"/>
          <a:ext cx="2676525" cy="4629151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0</xdr:row>
      <xdr:rowOff>104775</xdr:rowOff>
    </xdr:from>
    <xdr:ext cx="2676525" cy="462915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alphaModFix am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6" b="100000" l="0" r="100000">
                      <a14:foregroundMark x1="40217" y1="49731" x2="40217" y2="49731"/>
                      <a14:backgroundMark x1="95444" y1="51842" x2="95444" y2="518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104775"/>
          <a:ext cx="2676525" cy="4629151"/>
        </a:xfrm>
        <a:prstGeom prst="rect">
          <a:avLst/>
        </a:prstGeom>
      </xdr:spPr>
    </xdr:pic>
    <xdr:clientData/>
  </xdr:oneCellAnchor>
  <xdr:oneCellAnchor>
    <xdr:from>
      <xdr:col>4</xdr:col>
      <xdr:colOff>161925</xdr:colOff>
      <xdr:row>0</xdr:row>
      <xdr:rowOff>104775</xdr:rowOff>
    </xdr:from>
    <xdr:ext cx="2676525" cy="4629151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alphaModFix amt="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6" b="100000" l="0" r="100000">
                      <a14:foregroundMark x1="40217" y1="49731" x2="40217" y2="49731"/>
                      <a14:backgroundMark x1="97494" y1="47105" x2="97494" y2="4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104775"/>
          <a:ext cx="2676525" cy="46291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7267575</xdr:colOff>
      <xdr:row>0</xdr:row>
      <xdr:rowOff>5187501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7267575" cy="5187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7134225</xdr:colOff>
      <xdr:row>0</xdr:row>
      <xdr:rowOff>5170905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1876" y="0"/>
          <a:ext cx="7134224" cy="517090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7219950</xdr:colOff>
      <xdr:row>1</xdr:row>
      <xdr:rowOff>4192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900" y="28575"/>
          <a:ext cx="7162800" cy="517626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0</xdr:row>
      <xdr:rowOff>0</xdr:rowOff>
    </xdr:from>
    <xdr:to>
      <xdr:col>3</xdr:col>
      <xdr:colOff>7172325</xdr:colOff>
      <xdr:row>1</xdr:row>
      <xdr:rowOff>2430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5626" y="0"/>
          <a:ext cx="7172324" cy="52030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7090065</xdr:colOff>
      <xdr:row>0</xdr:row>
      <xdr:rowOff>5153025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00" y="0"/>
          <a:ext cx="7090065" cy="51530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79D5BC2-D0E5-4741-91BA-6A7F3D64E661}" autoFormatId="16" applyNumberFormats="0" applyBorderFormats="0" applyFontFormats="0" applyPatternFormats="0" applyAlignmentFormats="0" applyWidthHeightFormats="0">
  <queryTableRefresh nextId="5">
    <queryTableFields count="4">
      <queryTableField id="1" name="Date" tableColumnId="1"/>
      <queryTableField id="2" name="Product.1" tableColumnId="2"/>
      <queryTableField id="3" name="Product.2" tableColumnId="3"/>
      <queryTableField id="4" name="Value" tableColumnId="4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DCB339-AEDE-49F8-874A-13C1404F87A2}" name="CSV_files" displayName="CSV_files" ref="A3:E183" totalsRowShown="0">
  <autoFilter ref="A3:E183" xr:uid="{8CDCB339-AEDE-49F8-874A-13C1404F87A2}"/>
  <tableColumns count="5">
    <tableColumn id="1" xr3:uid="{9BCBA0B2-06F1-45EC-8824-72ACA8D5F479}" name="Source.Name" dataDxfId="7"/>
    <tableColumn id="2" xr3:uid="{3EC5F8C0-16EF-49AD-A6D3-B82641ED096D}" name="Month end" dataDxfId="6"/>
    <tableColumn id="3" xr3:uid="{A7AF23E7-74AA-47C7-86CA-B78DA8561216}" name="Client" dataDxfId="5"/>
    <tableColumn id="4" xr3:uid="{950AB6CA-DF7B-4CFC-838E-F0303A44A507}" name="Quantity"/>
    <tableColumn id="5" xr3:uid="{0EE715FF-C132-4431-B215-5FC9DD043902}" name="Value £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D90114-C9DC-459D-8C71-B4B52D493BA2}" name="MyData" displayName="MyData" ref="A1:C14" totalsRowShown="0">
  <autoFilter ref="A1:C14" xr:uid="{3DD90114-C9DC-459D-8C71-B4B52D493BA2}"/>
  <tableColumns count="3">
    <tableColumn id="1" xr3:uid="{D50932FD-FF17-4B4A-B306-6011D1A98C72}" name="Date"/>
    <tableColumn id="2" xr3:uid="{C5A41B40-BC68-4EBB-8CF4-DEE6AB1DDA0B}" name="Product" dataDxfId="4" dataCellStyle="Normal 2 2"/>
    <tableColumn id="3" xr3:uid="{A44992F9-E3D4-49BF-B443-25EFA657FCB1}" name="Valu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8D20212-E0E7-475A-B861-53B797D7813C}" name="MyData_2" displayName="MyData_2" ref="E1:H13" tableType="queryTable" totalsRowShown="0">
  <autoFilter ref="E1:H13" xr:uid="{D8D20212-E0E7-475A-B861-53B797D7813C}"/>
  <tableColumns count="4">
    <tableColumn id="1" xr3:uid="{2C82E3EC-4B82-4C6D-B89C-BED0F187E93F}" uniqueName="1" name="Date" queryTableFieldId="1" dataDxfId="3"/>
    <tableColumn id="2" xr3:uid="{F3D903B5-F85A-4715-9EB6-40D214A4F89E}" uniqueName="2" name="Product.1" queryTableFieldId="2" dataDxfId="2"/>
    <tableColumn id="3" xr3:uid="{917AD49B-5CAC-44CE-969E-31E191D0A8DC}" uniqueName="3" name="Product.2" queryTableFieldId="3" dataDxfId="1"/>
    <tableColumn id="4" xr3:uid="{6E01973C-BD25-4B0A-AABA-8F8D222F201D}" uniqueName="4" name="Value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caew.com/technical/Technology/Excel-community/webinars-excel/2019-07-04-Experimental-Exce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caew.com/technical/Technology/Excel-community/webinars-excel/2018-04-20-PowerBI-Deskto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0E15F-C89C-48FB-9CC8-05C2C42EEAB6}">
  <dimension ref="A1:A29"/>
  <sheetViews>
    <sheetView showGridLines="0" zoomScaleNormal="100" workbookViewId="0">
      <selection activeCell="R10" sqref="R10"/>
    </sheetView>
  </sheetViews>
  <sheetFormatPr defaultRowHeight="15" x14ac:dyDescent="0.25"/>
  <sheetData>
    <row r="1" spans="1:1" x14ac:dyDescent="0.25">
      <c r="A1">
        <v>0</v>
      </c>
    </row>
    <row r="29" ht="63.75" customHeight="1" x14ac:dyDescent="0.25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3" name="Scroll Bar 2">
              <controlPr defaultSize="0" autoPict="0">
                <anchor moveWithCells="1">
                  <from>
                    <xdr:col>13</xdr:col>
                    <xdr:colOff>114300</xdr:colOff>
                    <xdr:row>0</xdr:row>
                    <xdr:rowOff>76200</xdr:rowOff>
                  </from>
                  <to>
                    <xdr:col>13</xdr:col>
                    <xdr:colOff>495300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00188-0FE5-41BD-AB52-911FF83005BB}">
  <dimension ref="A1"/>
  <sheetViews>
    <sheetView showGridLines="0" tabSelected="1" topLeftCell="C1" workbookViewId="0"/>
  </sheetViews>
  <sheetFormatPr defaultRowHeight="15" x14ac:dyDescent="0.25"/>
  <cols>
    <col min="1" max="6" width="110.7109375" customWidth="1"/>
  </cols>
  <sheetData>
    <row r="1" ht="409.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F6A24-7B9B-49EE-8A15-9F87B2E78EC2}">
  <dimension ref="A1:K183"/>
  <sheetViews>
    <sheetView showGridLines="0" zoomScale="80" zoomScaleNormal="80" workbookViewId="0">
      <selection activeCell="F12" sqref="F12"/>
    </sheetView>
  </sheetViews>
  <sheetFormatPr defaultRowHeight="15" x14ac:dyDescent="0.25"/>
  <cols>
    <col min="1" max="1" width="28.5703125" bestFit="1" customWidth="1"/>
    <col min="2" max="2" width="13.140625" bestFit="1" customWidth="1"/>
    <col min="3" max="3" width="27.85546875" bestFit="1" customWidth="1"/>
    <col min="4" max="4" width="11" bestFit="1" customWidth="1"/>
    <col min="5" max="5" width="9.85546875" bestFit="1" customWidth="1"/>
    <col min="6" max="6" width="131.5703125" customWidth="1"/>
  </cols>
  <sheetData>
    <row r="1" spans="1:11" ht="29.25" customHeight="1" x14ac:dyDescent="0.4">
      <c r="A1" s="2" t="s">
        <v>12</v>
      </c>
    </row>
    <row r="3" spans="1:11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K3">
        <f ca="1">RANDBETWEEN(0,5)</f>
        <v>3</v>
      </c>
    </row>
    <row r="4" spans="1:11" x14ac:dyDescent="0.25">
      <c r="A4" t="s">
        <v>5</v>
      </c>
      <c r="B4" s="1">
        <v>44592</v>
      </c>
      <c r="C4" t="s">
        <v>6</v>
      </c>
      <c r="D4">
        <v>8</v>
      </c>
      <c r="E4">
        <v>10</v>
      </c>
    </row>
    <row r="5" spans="1:11" x14ac:dyDescent="0.25">
      <c r="A5" t="s">
        <v>5</v>
      </c>
      <c r="B5" s="1">
        <v>44592</v>
      </c>
      <c r="C5" t="s">
        <v>7</v>
      </c>
      <c r="D5">
        <v>29</v>
      </c>
      <c r="E5">
        <v>36.25</v>
      </c>
    </row>
    <row r="6" spans="1:11" x14ac:dyDescent="0.25">
      <c r="A6" t="s">
        <v>5</v>
      </c>
      <c r="B6" s="1">
        <v>44592</v>
      </c>
      <c r="C6" t="s">
        <v>53</v>
      </c>
      <c r="D6">
        <v>3</v>
      </c>
      <c r="E6">
        <v>3.75</v>
      </c>
    </row>
    <row r="7" spans="1:11" x14ac:dyDescent="0.25">
      <c r="A7" t="s">
        <v>5</v>
      </c>
      <c r="B7" s="1">
        <v>44592</v>
      </c>
      <c r="C7" t="s">
        <v>8</v>
      </c>
      <c r="D7">
        <v>20</v>
      </c>
      <c r="E7">
        <v>25</v>
      </c>
    </row>
    <row r="8" spans="1:11" x14ac:dyDescent="0.25">
      <c r="A8" t="s">
        <v>5</v>
      </c>
      <c r="B8" s="1">
        <v>44592</v>
      </c>
      <c r="C8" t="s">
        <v>9</v>
      </c>
      <c r="D8">
        <v>10</v>
      </c>
      <c r="E8">
        <v>12.5</v>
      </c>
    </row>
    <row r="9" spans="1:11" x14ac:dyDescent="0.25">
      <c r="A9" t="s">
        <v>5</v>
      </c>
      <c r="B9" s="1">
        <v>44620</v>
      </c>
      <c r="C9" t="s">
        <v>6</v>
      </c>
      <c r="D9">
        <v>2</v>
      </c>
      <c r="E9">
        <v>2.5</v>
      </c>
    </row>
    <row r="10" spans="1:11" x14ac:dyDescent="0.25">
      <c r="A10" t="s">
        <v>5</v>
      </c>
      <c r="B10" s="1">
        <v>44620</v>
      </c>
      <c r="C10" t="s">
        <v>7</v>
      </c>
      <c r="D10">
        <v>50</v>
      </c>
      <c r="E10">
        <v>62.5</v>
      </c>
    </row>
    <row r="11" spans="1:11" x14ac:dyDescent="0.25">
      <c r="A11" t="s">
        <v>5</v>
      </c>
      <c r="B11" s="1">
        <v>44620</v>
      </c>
      <c r="C11" t="s">
        <v>53</v>
      </c>
      <c r="D11">
        <v>45</v>
      </c>
      <c r="E11">
        <v>56.25</v>
      </c>
    </row>
    <row r="12" spans="1:11" x14ac:dyDescent="0.25">
      <c r="A12" t="s">
        <v>5</v>
      </c>
      <c r="B12" s="1">
        <v>44620</v>
      </c>
      <c r="C12" t="s">
        <v>8</v>
      </c>
      <c r="D12">
        <v>11</v>
      </c>
      <c r="E12">
        <v>13.75</v>
      </c>
    </row>
    <row r="13" spans="1:11" x14ac:dyDescent="0.25">
      <c r="A13" t="s">
        <v>5</v>
      </c>
      <c r="B13" s="1">
        <v>44620</v>
      </c>
      <c r="C13" t="s">
        <v>9</v>
      </c>
      <c r="D13">
        <v>30</v>
      </c>
      <c r="E13">
        <v>37.5</v>
      </c>
    </row>
    <row r="14" spans="1:11" x14ac:dyDescent="0.25">
      <c r="A14" t="s">
        <v>5</v>
      </c>
      <c r="B14" s="1">
        <v>44651</v>
      </c>
      <c r="C14" t="s">
        <v>6</v>
      </c>
      <c r="D14">
        <v>38</v>
      </c>
      <c r="E14">
        <v>47.5</v>
      </c>
    </row>
    <row r="15" spans="1:11" x14ac:dyDescent="0.25">
      <c r="A15" t="s">
        <v>5</v>
      </c>
      <c r="B15" s="1">
        <v>44651</v>
      </c>
      <c r="C15" t="s">
        <v>7</v>
      </c>
      <c r="D15">
        <v>34</v>
      </c>
      <c r="E15">
        <v>42.5</v>
      </c>
    </row>
    <row r="16" spans="1:11" x14ac:dyDescent="0.25">
      <c r="A16" t="s">
        <v>5</v>
      </c>
      <c r="B16" s="1">
        <v>44651</v>
      </c>
      <c r="C16" t="s">
        <v>53</v>
      </c>
      <c r="D16">
        <v>46</v>
      </c>
      <c r="E16">
        <v>57.5</v>
      </c>
    </row>
    <row r="17" spans="1:5" x14ac:dyDescent="0.25">
      <c r="A17" t="s">
        <v>5</v>
      </c>
      <c r="B17" s="1">
        <v>44651</v>
      </c>
      <c r="C17" t="s">
        <v>8</v>
      </c>
      <c r="D17">
        <v>38</v>
      </c>
      <c r="E17">
        <v>47.5</v>
      </c>
    </row>
    <row r="18" spans="1:5" x14ac:dyDescent="0.25">
      <c r="A18" t="s">
        <v>5</v>
      </c>
      <c r="B18" s="1">
        <v>44651</v>
      </c>
      <c r="C18" t="s">
        <v>9</v>
      </c>
      <c r="D18">
        <v>7</v>
      </c>
      <c r="E18">
        <v>8.75</v>
      </c>
    </row>
    <row r="19" spans="1:5" x14ac:dyDescent="0.25">
      <c r="A19" t="s">
        <v>5</v>
      </c>
      <c r="B19" s="1">
        <v>44681</v>
      </c>
      <c r="C19" t="s">
        <v>6</v>
      </c>
      <c r="D19">
        <v>46</v>
      </c>
      <c r="E19">
        <v>57.5</v>
      </c>
    </row>
    <row r="20" spans="1:5" x14ac:dyDescent="0.25">
      <c r="A20" t="s">
        <v>5</v>
      </c>
      <c r="B20" s="1">
        <v>44681</v>
      </c>
      <c r="C20" t="s">
        <v>7</v>
      </c>
      <c r="D20">
        <v>14</v>
      </c>
      <c r="E20">
        <v>17.5</v>
      </c>
    </row>
    <row r="21" spans="1:5" x14ac:dyDescent="0.25">
      <c r="A21" t="s">
        <v>5</v>
      </c>
      <c r="B21" s="1">
        <v>44681</v>
      </c>
      <c r="C21" t="s">
        <v>53</v>
      </c>
      <c r="D21">
        <v>34</v>
      </c>
      <c r="E21">
        <v>42.5</v>
      </c>
    </row>
    <row r="22" spans="1:5" x14ac:dyDescent="0.25">
      <c r="A22" t="s">
        <v>5</v>
      </c>
      <c r="B22" s="1">
        <v>44681</v>
      </c>
      <c r="C22" t="s">
        <v>8</v>
      </c>
      <c r="D22">
        <v>5</v>
      </c>
      <c r="E22">
        <v>6.25</v>
      </c>
    </row>
    <row r="23" spans="1:5" x14ac:dyDescent="0.25">
      <c r="A23" t="s">
        <v>5</v>
      </c>
      <c r="B23" s="1">
        <v>44681</v>
      </c>
      <c r="C23" t="s">
        <v>9</v>
      </c>
      <c r="D23">
        <v>27</v>
      </c>
      <c r="E23">
        <v>33.75</v>
      </c>
    </row>
    <row r="24" spans="1:5" x14ac:dyDescent="0.25">
      <c r="A24" t="s">
        <v>5</v>
      </c>
      <c r="B24" s="1">
        <v>44712</v>
      </c>
      <c r="C24" t="s">
        <v>6</v>
      </c>
      <c r="D24">
        <v>48</v>
      </c>
      <c r="E24">
        <v>60</v>
      </c>
    </row>
    <row r="25" spans="1:5" x14ac:dyDescent="0.25">
      <c r="A25" t="s">
        <v>5</v>
      </c>
      <c r="B25" s="1">
        <v>44712</v>
      </c>
      <c r="C25" t="s">
        <v>7</v>
      </c>
      <c r="D25">
        <v>2</v>
      </c>
      <c r="E25">
        <v>2.5</v>
      </c>
    </row>
    <row r="26" spans="1:5" x14ac:dyDescent="0.25">
      <c r="A26" t="s">
        <v>5</v>
      </c>
      <c r="B26" s="1">
        <v>44712</v>
      </c>
      <c r="C26" t="s">
        <v>53</v>
      </c>
      <c r="D26">
        <v>41</v>
      </c>
      <c r="E26">
        <v>51.25</v>
      </c>
    </row>
    <row r="27" spans="1:5" x14ac:dyDescent="0.25">
      <c r="A27" t="s">
        <v>5</v>
      </c>
      <c r="B27" s="1">
        <v>44712</v>
      </c>
      <c r="C27" t="s">
        <v>8</v>
      </c>
      <c r="D27">
        <v>32</v>
      </c>
      <c r="E27">
        <v>40</v>
      </c>
    </row>
    <row r="28" spans="1:5" x14ac:dyDescent="0.25">
      <c r="A28" t="s">
        <v>5</v>
      </c>
      <c r="B28" s="1">
        <v>44712</v>
      </c>
      <c r="C28" t="s">
        <v>9</v>
      </c>
      <c r="D28">
        <v>39</v>
      </c>
      <c r="E28">
        <v>48.75</v>
      </c>
    </row>
    <row r="29" spans="1:5" x14ac:dyDescent="0.25">
      <c r="A29" t="s">
        <v>5</v>
      </c>
      <c r="B29" s="1">
        <v>44742</v>
      </c>
      <c r="C29" t="s">
        <v>6</v>
      </c>
      <c r="D29">
        <v>23</v>
      </c>
      <c r="E29">
        <v>28.75</v>
      </c>
    </row>
    <row r="30" spans="1:5" x14ac:dyDescent="0.25">
      <c r="A30" t="s">
        <v>5</v>
      </c>
      <c r="B30" s="1">
        <v>44742</v>
      </c>
      <c r="C30" t="s">
        <v>7</v>
      </c>
      <c r="D30">
        <v>17</v>
      </c>
      <c r="E30">
        <v>21.25</v>
      </c>
    </row>
    <row r="31" spans="1:5" x14ac:dyDescent="0.25">
      <c r="A31" t="s">
        <v>5</v>
      </c>
      <c r="B31" s="1">
        <v>44742</v>
      </c>
      <c r="C31" t="s">
        <v>53</v>
      </c>
      <c r="D31">
        <v>49</v>
      </c>
      <c r="E31">
        <v>61.25</v>
      </c>
    </row>
    <row r="32" spans="1:5" x14ac:dyDescent="0.25">
      <c r="A32" t="s">
        <v>5</v>
      </c>
      <c r="B32" s="1">
        <v>44742</v>
      </c>
      <c r="C32" t="s">
        <v>8</v>
      </c>
      <c r="D32">
        <v>21</v>
      </c>
      <c r="E32">
        <v>26.25</v>
      </c>
    </row>
    <row r="33" spans="1:5" x14ac:dyDescent="0.25">
      <c r="A33" t="s">
        <v>5</v>
      </c>
      <c r="B33" s="1">
        <v>44742</v>
      </c>
      <c r="C33" t="s">
        <v>9</v>
      </c>
      <c r="D33">
        <v>36</v>
      </c>
      <c r="E33">
        <v>45</v>
      </c>
    </row>
    <row r="34" spans="1:5" x14ac:dyDescent="0.25">
      <c r="A34" t="s">
        <v>5</v>
      </c>
      <c r="B34" s="1">
        <v>44773</v>
      </c>
      <c r="C34" t="s">
        <v>6</v>
      </c>
      <c r="D34">
        <v>44</v>
      </c>
      <c r="E34">
        <v>55</v>
      </c>
    </row>
    <row r="35" spans="1:5" x14ac:dyDescent="0.25">
      <c r="A35" t="s">
        <v>5</v>
      </c>
      <c r="B35" s="1">
        <v>44773</v>
      </c>
      <c r="C35" t="s">
        <v>7</v>
      </c>
      <c r="D35">
        <v>22</v>
      </c>
      <c r="E35">
        <v>27.5</v>
      </c>
    </row>
    <row r="36" spans="1:5" x14ac:dyDescent="0.25">
      <c r="A36" t="s">
        <v>5</v>
      </c>
      <c r="B36" s="1">
        <v>44773</v>
      </c>
      <c r="C36" t="s">
        <v>53</v>
      </c>
      <c r="D36">
        <v>13</v>
      </c>
      <c r="E36">
        <v>16.25</v>
      </c>
    </row>
    <row r="37" spans="1:5" x14ac:dyDescent="0.25">
      <c r="A37" t="s">
        <v>5</v>
      </c>
      <c r="B37" s="1">
        <v>44773</v>
      </c>
      <c r="C37" t="s">
        <v>8</v>
      </c>
      <c r="D37">
        <v>1</v>
      </c>
      <c r="E37">
        <v>1.25</v>
      </c>
    </row>
    <row r="38" spans="1:5" x14ac:dyDescent="0.25">
      <c r="A38" t="s">
        <v>5</v>
      </c>
      <c r="B38" s="1">
        <v>44773</v>
      </c>
      <c r="C38" t="s">
        <v>9</v>
      </c>
      <c r="D38">
        <v>33</v>
      </c>
      <c r="E38">
        <v>41.25</v>
      </c>
    </row>
    <row r="39" spans="1:5" x14ac:dyDescent="0.25">
      <c r="A39" t="s">
        <v>5</v>
      </c>
      <c r="B39" s="1">
        <v>44804</v>
      </c>
      <c r="C39" t="s">
        <v>6</v>
      </c>
      <c r="D39">
        <v>23</v>
      </c>
      <c r="E39">
        <v>28.75</v>
      </c>
    </row>
    <row r="40" spans="1:5" x14ac:dyDescent="0.25">
      <c r="A40" t="s">
        <v>5</v>
      </c>
      <c r="B40" s="1">
        <v>44804</v>
      </c>
      <c r="C40" t="s">
        <v>7</v>
      </c>
      <c r="D40">
        <v>7</v>
      </c>
      <c r="E40">
        <v>8.75</v>
      </c>
    </row>
    <row r="41" spans="1:5" x14ac:dyDescent="0.25">
      <c r="A41" t="s">
        <v>5</v>
      </c>
      <c r="B41" s="1">
        <v>44804</v>
      </c>
      <c r="C41" t="s">
        <v>53</v>
      </c>
      <c r="D41">
        <v>42</v>
      </c>
      <c r="E41">
        <v>52.5</v>
      </c>
    </row>
    <row r="42" spans="1:5" x14ac:dyDescent="0.25">
      <c r="A42" t="s">
        <v>5</v>
      </c>
      <c r="B42" s="1">
        <v>44804</v>
      </c>
      <c r="C42" t="s">
        <v>8</v>
      </c>
      <c r="D42">
        <v>20</v>
      </c>
      <c r="E42">
        <v>25</v>
      </c>
    </row>
    <row r="43" spans="1:5" x14ac:dyDescent="0.25">
      <c r="A43" t="s">
        <v>5</v>
      </c>
      <c r="B43" s="1">
        <v>44804</v>
      </c>
      <c r="C43" t="s">
        <v>9</v>
      </c>
      <c r="D43">
        <v>37</v>
      </c>
      <c r="E43">
        <v>46.25</v>
      </c>
    </row>
    <row r="44" spans="1:5" x14ac:dyDescent="0.25">
      <c r="A44" t="s">
        <v>5</v>
      </c>
      <c r="B44" s="1">
        <v>44834</v>
      </c>
      <c r="C44" t="s">
        <v>6</v>
      </c>
      <c r="D44">
        <v>50</v>
      </c>
      <c r="E44">
        <v>62.5</v>
      </c>
    </row>
    <row r="45" spans="1:5" x14ac:dyDescent="0.25">
      <c r="A45" t="s">
        <v>5</v>
      </c>
      <c r="B45" s="1">
        <v>44834</v>
      </c>
      <c r="C45" t="s">
        <v>7</v>
      </c>
      <c r="D45">
        <v>27</v>
      </c>
      <c r="E45">
        <v>33.75</v>
      </c>
    </row>
    <row r="46" spans="1:5" x14ac:dyDescent="0.25">
      <c r="A46" t="s">
        <v>5</v>
      </c>
      <c r="B46" s="1">
        <v>44834</v>
      </c>
      <c r="C46" t="s">
        <v>53</v>
      </c>
      <c r="D46">
        <v>7</v>
      </c>
      <c r="E46">
        <v>8.75</v>
      </c>
    </row>
    <row r="47" spans="1:5" x14ac:dyDescent="0.25">
      <c r="A47" t="s">
        <v>5</v>
      </c>
      <c r="B47" s="1">
        <v>44834</v>
      </c>
      <c r="C47" t="s">
        <v>8</v>
      </c>
      <c r="D47">
        <v>47</v>
      </c>
      <c r="E47">
        <v>58.75</v>
      </c>
    </row>
    <row r="48" spans="1:5" x14ac:dyDescent="0.25">
      <c r="A48" t="s">
        <v>5</v>
      </c>
      <c r="B48" s="1">
        <v>44834</v>
      </c>
      <c r="C48" t="s">
        <v>9</v>
      </c>
      <c r="D48">
        <v>26</v>
      </c>
      <c r="E48">
        <v>32.5</v>
      </c>
    </row>
    <row r="49" spans="1:5" x14ac:dyDescent="0.25">
      <c r="A49" t="s">
        <v>5</v>
      </c>
      <c r="B49" s="1">
        <v>44865</v>
      </c>
      <c r="C49" t="s">
        <v>6</v>
      </c>
      <c r="D49">
        <v>25</v>
      </c>
      <c r="E49">
        <v>31.25</v>
      </c>
    </row>
    <row r="50" spans="1:5" x14ac:dyDescent="0.25">
      <c r="A50" t="s">
        <v>5</v>
      </c>
      <c r="B50" s="1">
        <v>44865</v>
      </c>
      <c r="C50" t="s">
        <v>7</v>
      </c>
      <c r="D50">
        <v>32</v>
      </c>
      <c r="E50">
        <v>40</v>
      </c>
    </row>
    <row r="51" spans="1:5" x14ac:dyDescent="0.25">
      <c r="A51" t="s">
        <v>5</v>
      </c>
      <c r="B51" s="1">
        <v>44865</v>
      </c>
      <c r="C51" t="s">
        <v>53</v>
      </c>
      <c r="D51">
        <v>27</v>
      </c>
      <c r="E51">
        <v>33.75</v>
      </c>
    </row>
    <row r="52" spans="1:5" x14ac:dyDescent="0.25">
      <c r="A52" t="s">
        <v>5</v>
      </c>
      <c r="B52" s="1">
        <v>44865</v>
      </c>
      <c r="C52" t="s">
        <v>8</v>
      </c>
      <c r="D52">
        <v>48</v>
      </c>
      <c r="E52">
        <v>60</v>
      </c>
    </row>
    <row r="53" spans="1:5" x14ac:dyDescent="0.25">
      <c r="A53" t="s">
        <v>5</v>
      </c>
      <c r="B53" s="1">
        <v>44865</v>
      </c>
      <c r="C53" t="s">
        <v>9</v>
      </c>
      <c r="D53">
        <v>2</v>
      </c>
      <c r="E53">
        <v>2.5</v>
      </c>
    </row>
    <row r="54" spans="1:5" x14ac:dyDescent="0.25">
      <c r="A54" t="s">
        <v>5</v>
      </c>
      <c r="B54" s="1">
        <v>44895</v>
      </c>
      <c r="C54" t="s">
        <v>6</v>
      </c>
      <c r="D54">
        <v>15</v>
      </c>
      <c r="E54">
        <v>18.75</v>
      </c>
    </row>
    <row r="55" spans="1:5" x14ac:dyDescent="0.25">
      <c r="A55" t="s">
        <v>5</v>
      </c>
      <c r="B55" s="1">
        <v>44895</v>
      </c>
      <c r="C55" t="s">
        <v>7</v>
      </c>
      <c r="D55">
        <v>42</v>
      </c>
      <c r="E55">
        <v>52.5</v>
      </c>
    </row>
    <row r="56" spans="1:5" x14ac:dyDescent="0.25">
      <c r="A56" t="s">
        <v>5</v>
      </c>
      <c r="B56" s="1">
        <v>44895</v>
      </c>
      <c r="C56" t="s">
        <v>53</v>
      </c>
      <c r="D56">
        <v>12</v>
      </c>
      <c r="E56">
        <v>15</v>
      </c>
    </row>
    <row r="57" spans="1:5" x14ac:dyDescent="0.25">
      <c r="A57" t="s">
        <v>5</v>
      </c>
      <c r="B57" s="1">
        <v>44895</v>
      </c>
      <c r="C57" t="s">
        <v>8</v>
      </c>
      <c r="D57">
        <v>28</v>
      </c>
      <c r="E57">
        <v>35</v>
      </c>
    </row>
    <row r="58" spans="1:5" x14ac:dyDescent="0.25">
      <c r="A58" t="s">
        <v>5</v>
      </c>
      <c r="B58" s="1">
        <v>44895</v>
      </c>
      <c r="C58" t="s">
        <v>9</v>
      </c>
      <c r="D58">
        <v>49</v>
      </c>
      <c r="E58">
        <v>61.25</v>
      </c>
    </row>
    <row r="59" spans="1:5" x14ac:dyDescent="0.25">
      <c r="A59" t="s">
        <v>5</v>
      </c>
      <c r="B59" s="1">
        <v>44926</v>
      </c>
      <c r="C59" t="s">
        <v>6</v>
      </c>
      <c r="D59">
        <v>37</v>
      </c>
      <c r="E59">
        <v>46.25</v>
      </c>
    </row>
    <row r="60" spans="1:5" x14ac:dyDescent="0.25">
      <c r="A60" t="s">
        <v>5</v>
      </c>
      <c r="B60" s="1">
        <v>44926</v>
      </c>
      <c r="C60" t="s">
        <v>7</v>
      </c>
      <c r="D60">
        <v>5</v>
      </c>
      <c r="E60">
        <v>6.25</v>
      </c>
    </row>
    <row r="61" spans="1:5" x14ac:dyDescent="0.25">
      <c r="A61" t="s">
        <v>5</v>
      </c>
      <c r="B61" s="1">
        <v>44926</v>
      </c>
      <c r="C61" t="s">
        <v>53</v>
      </c>
      <c r="D61">
        <v>45</v>
      </c>
      <c r="E61">
        <v>56.25</v>
      </c>
    </row>
    <row r="62" spans="1:5" x14ac:dyDescent="0.25">
      <c r="A62" t="s">
        <v>5</v>
      </c>
      <c r="B62" s="1">
        <v>44926</v>
      </c>
      <c r="C62" t="s">
        <v>8</v>
      </c>
      <c r="D62">
        <v>16</v>
      </c>
      <c r="E62">
        <v>20</v>
      </c>
    </row>
    <row r="63" spans="1:5" x14ac:dyDescent="0.25">
      <c r="A63" t="s">
        <v>5</v>
      </c>
      <c r="B63" s="1">
        <v>44926</v>
      </c>
      <c r="C63" t="s">
        <v>9</v>
      </c>
      <c r="D63">
        <v>21</v>
      </c>
      <c r="E63">
        <v>26.25</v>
      </c>
    </row>
    <row r="64" spans="1:5" x14ac:dyDescent="0.25">
      <c r="A64" t="s">
        <v>10</v>
      </c>
      <c r="B64" s="1">
        <v>44592</v>
      </c>
      <c r="C64" t="s">
        <v>6</v>
      </c>
      <c r="D64">
        <v>8</v>
      </c>
      <c r="E64">
        <v>10</v>
      </c>
    </row>
    <row r="65" spans="1:5" x14ac:dyDescent="0.25">
      <c r="A65" t="s">
        <v>10</v>
      </c>
      <c r="B65" s="1">
        <v>44592</v>
      </c>
      <c r="C65" t="s">
        <v>7</v>
      </c>
      <c r="D65">
        <v>29</v>
      </c>
      <c r="E65">
        <v>36.25</v>
      </c>
    </row>
    <row r="66" spans="1:5" x14ac:dyDescent="0.25">
      <c r="A66" t="s">
        <v>10</v>
      </c>
      <c r="B66" s="1">
        <v>44592</v>
      </c>
      <c r="C66" t="s">
        <v>53</v>
      </c>
      <c r="D66">
        <v>3</v>
      </c>
      <c r="E66">
        <v>3.75</v>
      </c>
    </row>
    <row r="67" spans="1:5" x14ac:dyDescent="0.25">
      <c r="A67" t="s">
        <v>10</v>
      </c>
      <c r="B67" s="1">
        <v>44592</v>
      </c>
      <c r="C67" t="s">
        <v>8</v>
      </c>
      <c r="D67">
        <v>20</v>
      </c>
      <c r="E67">
        <v>25</v>
      </c>
    </row>
    <row r="68" spans="1:5" x14ac:dyDescent="0.25">
      <c r="A68" t="s">
        <v>10</v>
      </c>
      <c r="B68" s="1">
        <v>44592</v>
      </c>
      <c r="C68" t="s">
        <v>9</v>
      </c>
      <c r="D68">
        <v>10</v>
      </c>
      <c r="E68">
        <v>12.5</v>
      </c>
    </row>
    <row r="69" spans="1:5" x14ac:dyDescent="0.25">
      <c r="A69" t="s">
        <v>10</v>
      </c>
      <c r="B69" s="1">
        <v>44620</v>
      </c>
      <c r="C69" t="s">
        <v>6</v>
      </c>
      <c r="D69">
        <v>2</v>
      </c>
      <c r="E69">
        <v>2.5</v>
      </c>
    </row>
    <row r="70" spans="1:5" x14ac:dyDescent="0.25">
      <c r="A70" t="s">
        <v>10</v>
      </c>
      <c r="B70" s="1">
        <v>44620</v>
      </c>
      <c r="C70" t="s">
        <v>7</v>
      </c>
      <c r="D70">
        <v>50</v>
      </c>
      <c r="E70">
        <v>62.5</v>
      </c>
    </row>
    <row r="71" spans="1:5" x14ac:dyDescent="0.25">
      <c r="A71" t="s">
        <v>10</v>
      </c>
      <c r="B71" s="1">
        <v>44620</v>
      </c>
      <c r="C71" t="s">
        <v>53</v>
      </c>
      <c r="D71">
        <v>45</v>
      </c>
      <c r="E71">
        <v>56.25</v>
      </c>
    </row>
    <row r="72" spans="1:5" x14ac:dyDescent="0.25">
      <c r="A72" t="s">
        <v>10</v>
      </c>
      <c r="B72" s="1">
        <v>44620</v>
      </c>
      <c r="C72" t="s">
        <v>8</v>
      </c>
      <c r="D72">
        <v>11</v>
      </c>
      <c r="E72">
        <v>13.75</v>
      </c>
    </row>
    <row r="73" spans="1:5" x14ac:dyDescent="0.25">
      <c r="A73" t="s">
        <v>10</v>
      </c>
      <c r="B73" s="1">
        <v>44620</v>
      </c>
      <c r="C73" t="s">
        <v>9</v>
      </c>
      <c r="D73">
        <v>30</v>
      </c>
      <c r="E73">
        <v>37.5</v>
      </c>
    </row>
    <row r="74" spans="1:5" x14ac:dyDescent="0.25">
      <c r="A74" t="s">
        <v>10</v>
      </c>
      <c r="B74" s="1">
        <v>44651</v>
      </c>
      <c r="C74" t="s">
        <v>6</v>
      </c>
      <c r="D74">
        <v>38</v>
      </c>
      <c r="E74">
        <v>47.5</v>
      </c>
    </row>
    <row r="75" spans="1:5" x14ac:dyDescent="0.25">
      <c r="A75" t="s">
        <v>10</v>
      </c>
      <c r="B75" s="1">
        <v>44651</v>
      </c>
      <c r="C75" t="s">
        <v>7</v>
      </c>
      <c r="D75">
        <v>34</v>
      </c>
      <c r="E75">
        <v>42.5</v>
      </c>
    </row>
    <row r="76" spans="1:5" x14ac:dyDescent="0.25">
      <c r="A76" t="s">
        <v>10</v>
      </c>
      <c r="B76" s="1">
        <v>44651</v>
      </c>
      <c r="C76" t="s">
        <v>53</v>
      </c>
      <c r="D76">
        <v>46</v>
      </c>
      <c r="E76">
        <v>57.5</v>
      </c>
    </row>
    <row r="77" spans="1:5" x14ac:dyDescent="0.25">
      <c r="A77" t="s">
        <v>10</v>
      </c>
      <c r="B77" s="1">
        <v>44651</v>
      </c>
      <c r="C77" t="s">
        <v>8</v>
      </c>
      <c r="D77">
        <v>38</v>
      </c>
      <c r="E77">
        <v>47.5</v>
      </c>
    </row>
    <row r="78" spans="1:5" x14ac:dyDescent="0.25">
      <c r="A78" t="s">
        <v>10</v>
      </c>
      <c r="B78" s="1">
        <v>44651</v>
      </c>
      <c r="C78" t="s">
        <v>9</v>
      </c>
      <c r="D78">
        <v>7</v>
      </c>
      <c r="E78">
        <v>8.75</v>
      </c>
    </row>
    <row r="79" spans="1:5" x14ac:dyDescent="0.25">
      <c r="A79" t="s">
        <v>10</v>
      </c>
      <c r="B79" s="1">
        <v>44681</v>
      </c>
      <c r="C79" t="s">
        <v>6</v>
      </c>
      <c r="D79">
        <v>46</v>
      </c>
      <c r="E79">
        <v>57.5</v>
      </c>
    </row>
    <row r="80" spans="1:5" x14ac:dyDescent="0.25">
      <c r="A80" t="s">
        <v>10</v>
      </c>
      <c r="B80" s="1">
        <v>44681</v>
      </c>
      <c r="C80" t="s">
        <v>7</v>
      </c>
      <c r="D80">
        <v>14</v>
      </c>
      <c r="E80">
        <v>17.5</v>
      </c>
    </row>
    <row r="81" spans="1:5" x14ac:dyDescent="0.25">
      <c r="A81" t="s">
        <v>10</v>
      </c>
      <c r="B81" s="1">
        <v>44681</v>
      </c>
      <c r="C81" t="s">
        <v>53</v>
      </c>
      <c r="D81">
        <v>34</v>
      </c>
      <c r="E81">
        <v>42.5</v>
      </c>
    </row>
    <row r="82" spans="1:5" x14ac:dyDescent="0.25">
      <c r="A82" t="s">
        <v>10</v>
      </c>
      <c r="B82" s="1">
        <v>44681</v>
      </c>
      <c r="C82" t="s">
        <v>8</v>
      </c>
      <c r="D82">
        <v>5</v>
      </c>
      <c r="E82">
        <v>6.25</v>
      </c>
    </row>
    <row r="83" spans="1:5" x14ac:dyDescent="0.25">
      <c r="A83" t="s">
        <v>10</v>
      </c>
      <c r="B83" s="1">
        <v>44681</v>
      </c>
      <c r="C83" t="s">
        <v>9</v>
      </c>
      <c r="D83">
        <v>27</v>
      </c>
      <c r="E83">
        <v>33.75</v>
      </c>
    </row>
    <row r="84" spans="1:5" x14ac:dyDescent="0.25">
      <c r="A84" t="s">
        <v>10</v>
      </c>
      <c r="B84" s="1">
        <v>44712</v>
      </c>
      <c r="C84" t="s">
        <v>6</v>
      </c>
      <c r="D84">
        <v>48</v>
      </c>
      <c r="E84">
        <v>60</v>
      </c>
    </row>
    <row r="85" spans="1:5" x14ac:dyDescent="0.25">
      <c r="A85" t="s">
        <v>10</v>
      </c>
      <c r="B85" s="1">
        <v>44712</v>
      </c>
      <c r="C85" t="s">
        <v>7</v>
      </c>
      <c r="D85">
        <v>2</v>
      </c>
      <c r="E85">
        <v>2.5</v>
      </c>
    </row>
    <row r="86" spans="1:5" x14ac:dyDescent="0.25">
      <c r="A86" t="s">
        <v>10</v>
      </c>
      <c r="B86" s="1">
        <v>44712</v>
      </c>
      <c r="C86" t="s">
        <v>53</v>
      </c>
      <c r="D86">
        <v>41</v>
      </c>
      <c r="E86">
        <v>51.25</v>
      </c>
    </row>
    <row r="87" spans="1:5" x14ac:dyDescent="0.25">
      <c r="A87" t="s">
        <v>10</v>
      </c>
      <c r="B87" s="1">
        <v>44712</v>
      </c>
      <c r="C87" t="s">
        <v>8</v>
      </c>
      <c r="D87">
        <v>32</v>
      </c>
      <c r="E87">
        <v>40</v>
      </c>
    </row>
    <row r="88" spans="1:5" x14ac:dyDescent="0.25">
      <c r="A88" t="s">
        <v>10</v>
      </c>
      <c r="B88" s="1">
        <v>44712</v>
      </c>
      <c r="C88" t="s">
        <v>9</v>
      </c>
      <c r="D88">
        <v>39</v>
      </c>
      <c r="E88">
        <v>48.75</v>
      </c>
    </row>
    <row r="89" spans="1:5" x14ac:dyDescent="0.25">
      <c r="A89" t="s">
        <v>10</v>
      </c>
      <c r="B89" s="1">
        <v>44742</v>
      </c>
      <c r="C89" t="s">
        <v>6</v>
      </c>
      <c r="D89">
        <v>23</v>
      </c>
      <c r="E89">
        <v>28.75</v>
      </c>
    </row>
    <row r="90" spans="1:5" x14ac:dyDescent="0.25">
      <c r="A90" t="s">
        <v>10</v>
      </c>
      <c r="B90" s="1">
        <v>44742</v>
      </c>
      <c r="C90" t="s">
        <v>7</v>
      </c>
      <c r="D90">
        <v>17</v>
      </c>
      <c r="E90">
        <v>21.25</v>
      </c>
    </row>
    <row r="91" spans="1:5" x14ac:dyDescent="0.25">
      <c r="A91" t="s">
        <v>10</v>
      </c>
      <c r="B91" s="1">
        <v>44742</v>
      </c>
      <c r="C91" t="s">
        <v>53</v>
      </c>
      <c r="D91">
        <v>49</v>
      </c>
      <c r="E91">
        <v>61.25</v>
      </c>
    </row>
    <row r="92" spans="1:5" x14ac:dyDescent="0.25">
      <c r="A92" t="s">
        <v>10</v>
      </c>
      <c r="B92" s="1">
        <v>44742</v>
      </c>
      <c r="C92" t="s">
        <v>8</v>
      </c>
      <c r="D92">
        <v>21</v>
      </c>
      <c r="E92">
        <v>26.25</v>
      </c>
    </row>
    <row r="93" spans="1:5" x14ac:dyDescent="0.25">
      <c r="A93" t="s">
        <v>10</v>
      </c>
      <c r="B93" s="1">
        <v>44742</v>
      </c>
      <c r="C93" t="s">
        <v>9</v>
      </c>
      <c r="D93">
        <v>36</v>
      </c>
      <c r="E93">
        <v>45</v>
      </c>
    </row>
    <row r="94" spans="1:5" x14ac:dyDescent="0.25">
      <c r="A94" t="s">
        <v>10</v>
      </c>
      <c r="B94" s="1">
        <v>44773</v>
      </c>
      <c r="C94" t="s">
        <v>6</v>
      </c>
      <c r="D94">
        <v>44</v>
      </c>
      <c r="E94">
        <v>55</v>
      </c>
    </row>
    <row r="95" spans="1:5" x14ac:dyDescent="0.25">
      <c r="A95" t="s">
        <v>10</v>
      </c>
      <c r="B95" s="1">
        <v>44773</v>
      </c>
      <c r="C95" t="s">
        <v>7</v>
      </c>
      <c r="D95">
        <v>22</v>
      </c>
      <c r="E95">
        <v>27.5</v>
      </c>
    </row>
    <row r="96" spans="1:5" x14ac:dyDescent="0.25">
      <c r="A96" t="s">
        <v>10</v>
      </c>
      <c r="B96" s="1">
        <v>44773</v>
      </c>
      <c r="C96" t="s">
        <v>53</v>
      </c>
      <c r="D96">
        <v>13</v>
      </c>
      <c r="E96">
        <v>16.25</v>
      </c>
    </row>
    <row r="97" spans="1:5" x14ac:dyDescent="0.25">
      <c r="A97" t="s">
        <v>10</v>
      </c>
      <c r="B97" s="1">
        <v>44773</v>
      </c>
      <c r="C97" t="s">
        <v>8</v>
      </c>
      <c r="D97">
        <v>1</v>
      </c>
      <c r="E97">
        <v>1.25</v>
      </c>
    </row>
    <row r="98" spans="1:5" x14ac:dyDescent="0.25">
      <c r="A98" t="s">
        <v>10</v>
      </c>
      <c r="B98" s="1">
        <v>44773</v>
      </c>
      <c r="C98" t="s">
        <v>9</v>
      </c>
      <c r="D98">
        <v>33</v>
      </c>
      <c r="E98">
        <v>41.25</v>
      </c>
    </row>
    <row r="99" spans="1:5" x14ac:dyDescent="0.25">
      <c r="A99" t="s">
        <v>10</v>
      </c>
      <c r="B99" s="1">
        <v>44804</v>
      </c>
      <c r="C99" t="s">
        <v>6</v>
      </c>
      <c r="D99">
        <v>23</v>
      </c>
      <c r="E99">
        <v>28.75</v>
      </c>
    </row>
    <row r="100" spans="1:5" x14ac:dyDescent="0.25">
      <c r="A100" t="s">
        <v>10</v>
      </c>
      <c r="B100" s="1">
        <v>44804</v>
      </c>
      <c r="C100" t="s">
        <v>7</v>
      </c>
      <c r="D100">
        <v>7</v>
      </c>
      <c r="E100">
        <v>8.75</v>
      </c>
    </row>
    <row r="101" spans="1:5" x14ac:dyDescent="0.25">
      <c r="A101" t="s">
        <v>10</v>
      </c>
      <c r="B101" s="1">
        <v>44804</v>
      </c>
      <c r="C101" t="s">
        <v>53</v>
      </c>
      <c r="D101">
        <v>42</v>
      </c>
      <c r="E101">
        <v>52.5</v>
      </c>
    </row>
    <row r="102" spans="1:5" x14ac:dyDescent="0.25">
      <c r="A102" t="s">
        <v>10</v>
      </c>
      <c r="B102" s="1">
        <v>44804</v>
      </c>
      <c r="C102" t="s">
        <v>8</v>
      </c>
      <c r="D102">
        <v>20</v>
      </c>
      <c r="E102">
        <v>25</v>
      </c>
    </row>
    <row r="103" spans="1:5" x14ac:dyDescent="0.25">
      <c r="A103" t="s">
        <v>10</v>
      </c>
      <c r="B103" s="1">
        <v>44804</v>
      </c>
      <c r="C103" t="s">
        <v>9</v>
      </c>
      <c r="D103">
        <v>37</v>
      </c>
      <c r="E103">
        <v>46.25</v>
      </c>
    </row>
    <row r="104" spans="1:5" x14ac:dyDescent="0.25">
      <c r="A104" t="s">
        <v>10</v>
      </c>
      <c r="B104" s="1">
        <v>44834</v>
      </c>
      <c r="C104" t="s">
        <v>6</v>
      </c>
      <c r="D104">
        <v>50</v>
      </c>
      <c r="E104">
        <v>62.5</v>
      </c>
    </row>
    <row r="105" spans="1:5" x14ac:dyDescent="0.25">
      <c r="A105" t="s">
        <v>10</v>
      </c>
      <c r="B105" s="1">
        <v>44834</v>
      </c>
      <c r="C105" t="s">
        <v>7</v>
      </c>
      <c r="D105">
        <v>27</v>
      </c>
      <c r="E105">
        <v>33.75</v>
      </c>
    </row>
    <row r="106" spans="1:5" x14ac:dyDescent="0.25">
      <c r="A106" t="s">
        <v>10</v>
      </c>
      <c r="B106" s="1">
        <v>44834</v>
      </c>
      <c r="C106" t="s">
        <v>53</v>
      </c>
      <c r="D106">
        <v>7</v>
      </c>
      <c r="E106">
        <v>8.75</v>
      </c>
    </row>
    <row r="107" spans="1:5" x14ac:dyDescent="0.25">
      <c r="A107" t="s">
        <v>10</v>
      </c>
      <c r="B107" s="1">
        <v>44834</v>
      </c>
      <c r="C107" t="s">
        <v>8</v>
      </c>
      <c r="D107">
        <v>47</v>
      </c>
      <c r="E107">
        <v>58.75</v>
      </c>
    </row>
    <row r="108" spans="1:5" x14ac:dyDescent="0.25">
      <c r="A108" t="s">
        <v>10</v>
      </c>
      <c r="B108" s="1">
        <v>44834</v>
      </c>
      <c r="C108" t="s">
        <v>9</v>
      </c>
      <c r="D108">
        <v>26</v>
      </c>
      <c r="E108">
        <v>32.5</v>
      </c>
    </row>
    <row r="109" spans="1:5" x14ac:dyDescent="0.25">
      <c r="A109" t="s">
        <v>10</v>
      </c>
      <c r="B109" s="1">
        <v>44865</v>
      </c>
      <c r="C109" t="s">
        <v>6</v>
      </c>
      <c r="D109">
        <v>25</v>
      </c>
      <c r="E109">
        <v>31.25</v>
      </c>
    </row>
    <row r="110" spans="1:5" x14ac:dyDescent="0.25">
      <c r="A110" t="s">
        <v>10</v>
      </c>
      <c r="B110" s="1">
        <v>44865</v>
      </c>
      <c r="C110" t="s">
        <v>7</v>
      </c>
      <c r="D110">
        <v>32</v>
      </c>
      <c r="E110">
        <v>40</v>
      </c>
    </row>
    <row r="111" spans="1:5" x14ac:dyDescent="0.25">
      <c r="A111" t="s">
        <v>10</v>
      </c>
      <c r="B111" s="1">
        <v>44865</v>
      </c>
      <c r="C111" t="s">
        <v>53</v>
      </c>
      <c r="D111">
        <v>27</v>
      </c>
      <c r="E111">
        <v>33.75</v>
      </c>
    </row>
    <row r="112" spans="1:5" x14ac:dyDescent="0.25">
      <c r="A112" t="s">
        <v>10</v>
      </c>
      <c r="B112" s="1">
        <v>44865</v>
      </c>
      <c r="C112" t="s">
        <v>8</v>
      </c>
      <c r="D112">
        <v>48</v>
      </c>
      <c r="E112">
        <v>60</v>
      </c>
    </row>
    <row r="113" spans="1:5" x14ac:dyDescent="0.25">
      <c r="A113" t="s">
        <v>10</v>
      </c>
      <c r="B113" s="1">
        <v>44865</v>
      </c>
      <c r="C113" t="s">
        <v>9</v>
      </c>
      <c r="D113">
        <v>2</v>
      </c>
      <c r="E113">
        <v>2.5</v>
      </c>
    </row>
    <row r="114" spans="1:5" x14ac:dyDescent="0.25">
      <c r="A114" t="s">
        <v>10</v>
      </c>
      <c r="B114" s="1">
        <v>44895</v>
      </c>
      <c r="C114" t="s">
        <v>6</v>
      </c>
      <c r="D114">
        <v>15</v>
      </c>
      <c r="E114">
        <v>18.75</v>
      </c>
    </row>
    <row r="115" spans="1:5" x14ac:dyDescent="0.25">
      <c r="A115" t="s">
        <v>10</v>
      </c>
      <c r="B115" s="1">
        <v>44895</v>
      </c>
      <c r="C115" t="s">
        <v>7</v>
      </c>
      <c r="D115">
        <v>42</v>
      </c>
      <c r="E115">
        <v>52.5</v>
      </c>
    </row>
    <row r="116" spans="1:5" x14ac:dyDescent="0.25">
      <c r="A116" t="s">
        <v>10</v>
      </c>
      <c r="B116" s="1">
        <v>44895</v>
      </c>
      <c r="C116" t="s">
        <v>53</v>
      </c>
      <c r="D116">
        <v>12</v>
      </c>
      <c r="E116">
        <v>15</v>
      </c>
    </row>
    <row r="117" spans="1:5" x14ac:dyDescent="0.25">
      <c r="A117" t="s">
        <v>10</v>
      </c>
      <c r="B117" s="1">
        <v>44895</v>
      </c>
      <c r="C117" t="s">
        <v>8</v>
      </c>
      <c r="D117">
        <v>28</v>
      </c>
      <c r="E117">
        <v>35</v>
      </c>
    </row>
    <row r="118" spans="1:5" x14ac:dyDescent="0.25">
      <c r="A118" t="s">
        <v>10</v>
      </c>
      <c r="B118" s="1">
        <v>44895</v>
      </c>
      <c r="C118" t="s">
        <v>9</v>
      </c>
      <c r="D118">
        <v>49</v>
      </c>
      <c r="E118">
        <v>61.25</v>
      </c>
    </row>
    <row r="119" spans="1:5" x14ac:dyDescent="0.25">
      <c r="A119" t="s">
        <v>10</v>
      </c>
      <c r="B119" s="1">
        <v>44926</v>
      </c>
      <c r="C119" t="s">
        <v>6</v>
      </c>
      <c r="D119">
        <v>37</v>
      </c>
      <c r="E119">
        <v>46.25</v>
      </c>
    </row>
    <row r="120" spans="1:5" x14ac:dyDescent="0.25">
      <c r="A120" t="s">
        <v>10</v>
      </c>
      <c r="B120" s="1">
        <v>44926</v>
      </c>
      <c r="C120" t="s">
        <v>7</v>
      </c>
      <c r="D120">
        <v>5</v>
      </c>
      <c r="E120">
        <v>6.25</v>
      </c>
    </row>
    <row r="121" spans="1:5" x14ac:dyDescent="0.25">
      <c r="A121" t="s">
        <v>10</v>
      </c>
      <c r="B121" s="1">
        <v>44926</v>
      </c>
      <c r="C121" t="s">
        <v>53</v>
      </c>
      <c r="D121">
        <v>45</v>
      </c>
      <c r="E121">
        <v>56.25</v>
      </c>
    </row>
    <row r="122" spans="1:5" x14ac:dyDescent="0.25">
      <c r="A122" t="s">
        <v>10</v>
      </c>
      <c r="B122" s="1">
        <v>44926</v>
      </c>
      <c r="C122" t="s">
        <v>8</v>
      </c>
      <c r="D122">
        <v>16</v>
      </c>
      <c r="E122">
        <v>20</v>
      </c>
    </row>
    <row r="123" spans="1:5" x14ac:dyDescent="0.25">
      <c r="A123" t="s">
        <v>10</v>
      </c>
      <c r="B123" s="1">
        <v>44926</v>
      </c>
      <c r="C123" t="s">
        <v>9</v>
      </c>
      <c r="D123">
        <v>21</v>
      </c>
      <c r="E123">
        <v>26.25</v>
      </c>
    </row>
    <row r="124" spans="1:5" x14ac:dyDescent="0.25">
      <c r="A124" t="s">
        <v>11</v>
      </c>
      <c r="B124" s="1">
        <v>44592</v>
      </c>
      <c r="C124" t="s">
        <v>6</v>
      </c>
      <c r="D124">
        <v>8</v>
      </c>
      <c r="E124">
        <v>10</v>
      </c>
    </row>
    <row r="125" spans="1:5" x14ac:dyDescent="0.25">
      <c r="A125" t="s">
        <v>11</v>
      </c>
      <c r="B125" s="1">
        <v>44592</v>
      </c>
      <c r="C125" t="s">
        <v>7</v>
      </c>
      <c r="D125">
        <v>29</v>
      </c>
      <c r="E125">
        <v>36.25</v>
      </c>
    </row>
    <row r="126" spans="1:5" x14ac:dyDescent="0.25">
      <c r="A126" t="s">
        <v>11</v>
      </c>
      <c r="B126" s="1">
        <v>44592</v>
      </c>
      <c r="C126" t="s">
        <v>53</v>
      </c>
      <c r="D126">
        <v>3</v>
      </c>
      <c r="E126">
        <v>3.75</v>
      </c>
    </row>
    <row r="127" spans="1:5" x14ac:dyDescent="0.25">
      <c r="A127" t="s">
        <v>11</v>
      </c>
      <c r="B127" s="1">
        <v>44592</v>
      </c>
      <c r="C127" t="s">
        <v>8</v>
      </c>
      <c r="D127">
        <v>20</v>
      </c>
      <c r="E127">
        <v>25</v>
      </c>
    </row>
    <row r="128" spans="1:5" x14ac:dyDescent="0.25">
      <c r="A128" t="s">
        <v>11</v>
      </c>
      <c r="B128" s="1">
        <v>44592</v>
      </c>
      <c r="C128" t="s">
        <v>9</v>
      </c>
      <c r="D128">
        <v>10</v>
      </c>
      <c r="E128">
        <v>12.5</v>
      </c>
    </row>
    <row r="129" spans="1:5" x14ac:dyDescent="0.25">
      <c r="A129" t="s">
        <v>11</v>
      </c>
      <c r="B129" s="1">
        <v>44620</v>
      </c>
      <c r="C129" t="s">
        <v>6</v>
      </c>
      <c r="D129">
        <v>2</v>
      </c>
      <c r="E129">
        <v>2.5</v>
      </c>
    </row>
    <row r="130" spans="1:5" x14ac:dyDescent="0.25">
      <c r="A130" t="s">
        <v>11</v>
      </c>
      <c r="B130" s="1">
        <v>44620</v>
      </c>
      <c r="C130" t="s">
        <v>7</v>
      </c>
      <c r="D130">
        <v>50</v>
      </c>
      <c r="E130">
        <v>62.5</v>
      </c>
    </row>
    <row r="131" spans="1:5" x14ac:dyDescent="0.25">
      <c r="A131" t="s">
        <v>11</v>
      </c>
      <c r="B131" s="1">
        <v>44620</v>
      </c>
      <c r="C131" t="s">
        <v>53</v>
      </c>
      <c r="D131">
        <v>45</v>
      </c>
      <c r="E131">
        <v>56.25</v>
      </c>
    </row>
    <row r="132" spans="1:5" x14ac:dyDescent="0.25">
      <c r="A132" t="s">
        <v>11</v>
      </c>
      <c r="B132" s="1">
        <v>44620</v>
      </c>
      <c r="C132" t="s">
        <v>8</v>
      </c>
      <c r="D132">
        <v>11</v>
      </c>
      <c r="E132">
        <v>13.75</v>
      </c>
    </row>
    <row r="133" spans="1:5" x14ac:dyDescent="0.25">
      <c r="A133" t="s">
        <v>11</v>
      </c>
      <c r="B133" s="1">
        <v>44620</v>
      </c>
      <c r="C133" t="s">
        <v>9</v>
      </c>
      <c r="D133">
        <v>30</v>
      </c>
      <c r="E133">
        <v>37.5</v>
      </c>
    </row>
    <row r="134" spans="1:5" x14ac:dyDescent="0.25">
      <c r="A134" t="s">
        <v>11</v>
      </c>
      <c r="B134" s="1">
        <v>44651</v>
      </c>
      <c r="C134" t="s">
        <v>6</v>
      </c>
      <c r="D134">
        <v>38</v>
      </c>
      <c r="E134">
        <v>47.5</v>
      </c>
    </row>
    <row r="135" spans="1:5" x14ac:dyDescent="0.25">
      <c r="A135" t="s">
        <v>11</v>
      </c>
      <c r="B135" s="1">
        <v>44651</v>
      </c>
      <c r="C135" t="s">
        <v>7</v>
      </c>
      <c r="D135">
        <v>34</v>
      </c>
      <c r="E135">
        <v>42.5</v>
      </c>
    </row>
    <row r="136" spans="1:5" x14ac:dyDescent="0.25">
      <c r="A136" t="s">
        <v>11</v>
      </c>
      <c r="B136" s="1">
        <v>44651</v>
      </c>
      <c r="C136" t="s">
        <v>53</v>
      </c>
      <c r="D136">
        <v>46</v>
      </c>
      <c r="E136">
        <v>57.5</v>
      </c>
    </row>
    <row r="137" spans="1:5" x14ac:dyDescent="0.25">
      <c r="A137" t="s">
        <v>11</v>
      </c>
      <c r="B137" s="1">
        <v>44651</v>
      </c>
      <c r="C137" t="s">
        <v>8</v>
      </c>
      <c r="D137">
        <v>38</v>
      </c>
      <c r="E137">
        <v>47.5</v>
      </c>
    </row>
    <row r="138" spans="1:5" x14ac:dyDescent="0.25">
      <c r="A138" t="s">
        <v>11</v>
      </c>
      <c r="B138" s="1">
        <v>44651</v>
      </c>
      <c r="C138" t="s">
        <v>9</v>
      </c>
      <c r="D138">
        <v>7</v>
      </c>
      <c r="E138">
        <v>8.75</v>
      </c>
    </row>
    <row r="139" spans="1:5" x14ac:dyDescent="0.25">
      <c r="A139" t="s">
        <v>11</v>
      </c>
      <c r="B139" s="1">
        <v>44681</v>
      </c>
      <c r="C139" t="s">
        <v>6</v>
      </c>
      <c r="D139">
        <v>46</v>
      </c>
      <c r="E139">
        <v>57.5</v>
      </c>
    </row>
    <row r="140" spans="1:5" x14ac:dyDescent="0.25">
      <c r="A140" t="s">
        <v>11</v>
      </c>
      <c r="B140" s="1">
        <v>44681</v>
      </c>
      <c r="C140" t="s">
        <v>7</v>
      </c>
      <c r="D140">
        <v>14</v>
      </c>
      <c r="E140">
        <v>17.5</v>
      </c>
    </row>
    <row r="141" spans="1:5" x14ac:dyDescent="0.25">
      <c r="A141" t="s">
        <v>11</v>
      </c>
      <c r="B141" s="1">
        <v>44681</v>
      </c>
      <c r="C141" t="s">
        <v>53</v>
      </c>
      <c r="D141">
        <v>34</v>
      </c>
      <c r="E141">
        <v>42.5</v>
      </c>
    </row>
    <row r="142" spans="1:5" x14ac:dyDescent="0.25">
      <c r="A142" t="s">
        <v>11</v>
      </c>
      <c r="B142" s="1">
        <v>44681</v>
      </c>
      <c r="C142" t="s">
        <v>8</v>
      </c>
      <c r="D142">
        <v>5</v>
      </c>
      <c r="E142">
        <v>6.25</v>
      </c>
    </row>
    <row r="143" spans="1:5" x14ac:dyDescent="0.25">
      <c r="A143" t="s">
        <v>11</v>
      </c>
      <c r="B143" s="1">
        <v>44681</v>
      </c>
      <c r="C143" t="s">
        <v>9</v>
      </c>
      <c r="D143">
        <v>27</v>
      </c>
      <c r="E143">
        <v>33.75</v>
      </c>
    </row>
    <row r="144" spans="1:5" x14ac:dyDescent="0.25">
      <c r="A144" t="s">
        <v>11</v>
      </c>
      <c r="B144" s="1">
        <v>44712</v>
      </c>
      <c r="C144" t="s">
        <v>6</v>
      </c>
      <c r="D144">
        <v>48</v>
      </c>
      <c r="E144">
        <v>60</v>
      </c>
    </row>
    <row r="145" spans="1:5" x14ac:dyDescent="0.25">
      <c r="A145" t="s">
        <v>11</v>
      </c>
      <c r="B145" s="1">
        <v>44712</v>
      </c>
      <c r="C145" t="s">
        <v>7</v>
      </c>
      <c r="D145">
        <v>2</v>
      </c>
      <c r="E145">
        <v>2.5</v>
      </c>
    </row>
    <row r="146" spans="1:5" x14ac:dyDescent="0.25">
      <c r="A146" t="s">
        <v>11</v>
      </c>
      <c r="B146" s="1">
        <v>44712</v>
      </c>
      <c r="C146" t="s">
        <v>53</v>
      </c>
      <c r="D146">
        <v>41</v>
      </c>
      <c r="E146">
        <v>51.25</v>
      </c>
    </row>
    <row r="147" spans="1:5" x14ac:dyDescent="0.25">
      <c r="A147" t="s">
        <v>11</v>
      </c>
      <c r="B147" s="1">
        <v>44712</v>
      </c>
      <c r="C147" t="s">
        <v>8</v>
      </c>
      <c r="D147">
        <v>32</v>
      </c>
      <c r="E147">
        <v>40</v>
      </c>
    </row>
    <row r="148" spans="1:5" x14ac:dyDescent="0.25">
      <c r="A148" t="s">
        <v>11</v>
      </c>
      <c r="B148" s="1">
        <v>44712</v>
      </c>
      <c r="C148" t="s">
        <v>9</v>
      </c>
      <c r="D148">
        <v>39</v>
      </c>
      <c r="E148">
        <v>48.75</v>
      </c>
    </row>
    <row r="149" spans="1:5" x14ac:dyDescent="0.25">
      <c r="A149" t="s">
        <v>11</v>
      </c>
      <c r="B149" s="1">
        <v>44742</v>
      </c>
      <c r="C149" t="s">
        <v>6</v>
      </c>
      <c r="D149">
        <v>23</v>
      </c>
      <c r="E149">
        <v>28.75</v>
      </c>
    </row>
    <row r="150" spans="1:5" x14ac:dyDescent="0.25">
      <c r="A150" t="s">
        <v>11</v>
      </c>
      <c r="B150" s="1">
        <v>44742</v>
      </c>
      <c r="C150" t="s">
        <v>7</v>
      </c>
      <c r="D150">
        <v>17</v>
      </c>
      <c r="E150">
        <v>21.25</v>
      </c>
    </row>
    <row r="151" spans="1:5" x14ac:dyDescent="0.25">
      <c r="A151" t="s">
        <v>11</v>
      </c>
      <c r="B151" s="1">
        <v>44742</v>
      </c>
      <c r="C151" t="s">
        <v>53</v>
      </c>
      <c r="D151">
        <v>49</v>
      </c>
      <c r="E151">
        <v>61.25</v>
      </c>
    </row>
    <row r="152" spans="1:5" x14ac:dyDescent="0.25">
      <c r="A152" t="s">
        <v>11</v>
      </c>
      <c r="B152" s="1">
        <v>44742</v>
      </c>
      <c r="C152" t="s">
        <v>8</v>
      </c>
      <c r="D152">
        <v>21</v>
      </c>
      <c r="E152">
        <v>26.25</v>
      </c>
    </row>
    <row r="153" spans="1:5" x14ac:dyDescent="0.25">
      <c r="A153" t="s">
        <v>11</v>
      </c>
      <c r="B153" s="1">
        <v>44742</v>
      </c>
      <c r="C153" t="s">
        <v>9</v>
      </c>
      <c r="D153">
        <v>36</v>
      </c>
      <c r="E153">
        <v>45</v>
      </c>
    </row>
    <row r="154" spans="1:5" x14ac:dyDescent="0.25">
      <c r="A154" t="s">
        <v>11</v>
      </c>
      <c r="B154" s="1">
        <v>44773</v>
      </c>
      <c r="C154" t="s">
        <v>6</v>
      </c>
      <c r="D154">
        <v>44</v>
      </c>
      <c r="E154">
        <v>55</v>
      </c>
    </row>
    <row r="155" spans="1:5" x14ac:dyDescent="0.25">
      <c r="A155" t="s">
        <v>11</v>
      </c>
      <c r="B155" s="1">
        <v>44773</v>
      </c>
      <c r="C155" t="s">
        <v>7</v>
      </c>
      <c r="D155">
        <v>22</v>
      </c>
      <c r="E155">
        <v>27.5</v>
      </c>
    </row>
    <row r="156" spans="1:5" x14ac:dyDescent="0.25">
      <c r="A156" t="s">
        <v>11</v>
      </c>
      <c r="B156" s="1">
        <v>44773</v>
      </c>
      <c r="C156" t="s">
        <v>53</v>
      </c>
      <c r="D156">
        <v>13</v>
      </c>
      <c r="E156">
        <v>16.25</v>
      </c>
    </row>
    <row r="157" spans="1:5" x14ac:dyDescent="0.25">
      <c r="A157" t="s">
        <v>11</v>
      </c>
      <c r="B157" s="1">
        <v>44773</v>
      </c>
      <c r="C157" t="s">
        <v>8</v>
      </c>
      <c r="D157">
        <v>1</v>
      </c>
      <c r="E157">
        <v>1.25</v>
      </c>
    </row>
    <row r="158" spans="1:5" x14ac:dyDescent="0.25">
      <c r="A158" t="s">
        <v>11</v>
      </c>
      <c r="B158" s="1">
        <v>44773</v>
      </c>
      <c r="C158" t="s">
        <v>9</v>
      </c>
      <c r="D158">
        <v>33</v>
      </c>
      <c r="E158">
        <v>41.25</v>
      </c>
    </row>
    <row r="159" spans="1:5" x14ac:dyDescent="0.25">
      <c r="A159" t="s">
        <v>11</v>
      </c>
      <c r="B159" s="1">
        <v>44804</v>
      </c>
      <c r="C159" t="s">
        <v>6</v>
      </c>
      <c r="D159">
        <v>23</v>
      </c>
      <c r="E159">
        <v>28.75</v>
      </c>
    </row>
    <row r="160" spans="1:5" x14ac:dyDescent="0.25">
      <c r="A160" t="s">
        <v>11</v>
      </c>
      <c r="B160" s="1">
        <v>44804</v>
      </c>
      <c r="C160" t="s">
        <v>7</v>
      </c>
      <c r="D160">
        <v>7</v>
      </c>
      <c r="E160">
        <v>8.75</v>
      </c>
    </row>
    <row r="161" spans="1:5" x14ac:dyDescent="0.25">
      <c r="A161" t="s">
        <v>11</v>
      </c>
      <c r="B161" s="1">
        <v>44804</v>
      </c>
      <c r="C161" t="s">
        <v>53</v>
      </c>
      <c r="D161">
        <v>42</v>
      </c>
      <c r="E161">
        <v>52.5</v>
      </c>
    </row>
    <row r="162" spans="1:5" x14ac:dyDescent="0.25">
      <c r="A162" t="s">
        <v>11</v>
      </c>
      <c r="B162" s="1">
        <v>44804</v>
      </c>
      <c r="C162" t="s">
        <v>8</v>
      </c>
      <c r="D162">
        <v>20</v>
      </c>
      <c r="E162">
        <v>25</v>
      </c>
    </row>
    <row r="163" spans="1:5" x14ac:dyDescent="0.25">
      <c r="A163" t="s">
        <v>11</v>
      </c>
      <c r="B163" s="1">
        <v>44804</v>
      </c>
      <c r="C163" t="s">
        <v>9</v>
      </c>
      <c r="D163">
        <v>37</v>
      </c>
      <c r="E163">
        <v>46.25</v>
      </c>
    </row>
    <row r="164" spans="1:5" x14ac:dyDescent="0.25">
      <c r="A164" t="s">
        <v>11</v>
      </c>
      <c r="B164" s="1">
        <v>44834</v>
      </c>
      <c r="C164" t="s">
        <v>6</v>
      </c>
      <c r="D164">
        <v>50</v>
      </c>
      <c r="E164">
        <v>62.5</v>
      </c>
    </row>
    <row r="165" spans="1:5" x14ac:dyDescent="0.25">
      <c r="A165" t="s">
        <v>11</v>
      </c>
      <c r="B165" s="1">
        <v>44834</v>
      </c>
      <c r="C165" t="s">
        <v>7</v>
      </c>
      <c r="D165">
        <v>27</v>
      </c>
      <c r="E165">
        <v>33.75</v>
      </c>
    </row>
    <row r="166" spans="1:5" x14ac:dyDescent="0.25">
      <c r="A166" t="s">
        <v>11</v>
      </c>
      <c r="B166" s="1">
        <v>44834</v>
      </c>
      <c r="C166" t="s">
        <v>53</v>
      </c>
      <c r="D166">
        <v>7</v>
      </c>
      <c r="E166">
        <v>8.75</v>
      </c>
    </row>
    <row r="167" spans="1:5" x14ac:dyDescent="0.25">
      <c r="A167" t="s">
        <v>11</v>
      </c>
      <c r="B167" s="1">
        <v>44834</v>
      </c>
      <c r="C167" t="s">
        <v>8</v>
      </c>
      <c r="D167">
        <v>47</v>
      </c>
      <c r="E167">
        <v>58.75</v>
      </c>
    </row>
    <row r="168" spans="1:5" x14ac:dyDescent="0.25">
      <c r="A168" t="s">
        <v>11</v>
      </c>
      <c r="B168" s="1">
        <v>44834</v>
      </c>
      <c r="C168" t="s">
        <v>9</v>
      </c>
      <c r="D168">
        <v>26</v>
      </c>
      <c r="E168">
        <v>32.5</v>
      </c>
    </row>
    <row r="169" spans="1:5" x14ac:dyDescent="0.25">
      <c r="A169" t="s">
        <v>11</v>
      </c>
      <c r="B169" s="1">
        <v>44865</v>
      </c>
      <c r="C169" t="s">
        <v>6</v>
      </c>
      <c r="D169">
        <v>25</v>
      </c>
      <c r="E169">
        <v>31.25</v>
      </c>
    </row>
    <row r="170" spans="1:5" x14ac:dyDescent="0.25">
      <c r="A170" t="s">
        <v>11</v>
      </c>
      <c r="B170" s="1">
        <v>44865</v>
      </c>
      <c r="C170" t="s">
        <v>7</v>
      </c>
      <c r="D170">
        <v>32</v>
      </c>
      <c r="E170">
        <v>40</v>
      </c>
    </row>
    <row r="171" spans="1:5" x14ac:dyDescent="0.25">
      <c r="A171" t="s">
        <v>11</v>
      </c>
      <c r="B171" s="1">
        <v>44865</v>
      </c>
      <c r="C171" t="s">
        <v>53</v>
      </c>
      <c r="D171">
        <v>27</v>
      </c>
      <c r="E171">
        <v>33.75</v>
      </c>
    </row>
    <row r="172" spans="1:5" x14ac:dyDescent="0.25">
      <c r="A172" t="s">
        <v>11</v>
      </c>
      <c r="B172" s="1">
        <v>44865</v>
      </c>
      <c r="C172" t="s">
        <v>8</v>
      </c>
      <c r="D172">
        <v>48</v>
      </c>
      <c r="E172">
        <v>60</v>
      </c>
    </row>
    <row r="173" spans="1:5" x14ac:dyDescent="0.25">
      <c r="A173" t="s">
        <v>11</v>
      </c>
      <c r="B173" s="1">
        <v>44865</v>
      </c>
      <c r="C173" t="s">
        <v>9</v>
      </c>
      <c r="D173">
        <v>2</v>
      </c>
      <c r="E173">
        <v>2.5</v>
      </c>
    </row>
    <row r="174" spans="1:5" x14ac:dyDescent="0.25">
      <c r="A174" t="s">
        <v>11</v>
      </c>
      <c r="B174" s="1">
        <v>44895</v>
      </c>
      <c r="C174" t="s">
        <v>6</v>
      </c>
      <c r="D174">
        <v>15</v>
      </c>
      <c r="E174">
        <v>18.75</v>
      </c>
    </row>
    <row r="175" spans="1:5" x14ac:dyDescent="0.25">
      <c r="A175" t="s">
        <v>11</v>
      </c>
      <c r="B175" s="1">
        <v>44895</v>
      </c>
      <c r="C175" t="s">
        <v>7</v>
      </c>
      <c r="D175">
        <v>42</v>
      </c>
      <c r="E175">
        <v>52.5</v>
      </c>
    </row>
    <row r="176" spans="1:5" x14ac:dyDescent="0.25">
      <c r="A176" t="s">
        <v>11</v>
      </c>
      <c r="B176" s="1">
        <v>44895</v>
      </c>
      <c r="C176" t="s">
        <v>53</v>
      </c>
      <c r="D176">
        <v>12</v>
      </c>
      <c r="E176">
        <v>15</v>
      </c>
    </row>
    <row r="177" spans="1:5" x14ac:dyDescent="0.25">
      <c r="A177" t="s">
        <v>11</v>
      </c>
      <c r="B177" s="1">
        <v>44895</v>
      </c>
      <c r="C177" t="s">
        <v>8</v>
      </c>
      <c r="D177">
        <v>28</v>
      </c>
      <c r="E177">
        <v>35</v>
      </c>
    </row>
    <row r="178" spans="1:5" x14ac:dyDescent="0.25">
      <c r="A178" t="s">
        <v>11</v>
      </c>
      <c r="B178" s="1">
        <v>44895</v>
      </c>
      <c r="C178" t="s">
        <v>9</v>
      </c>
      <c r="D178">
        <v>49</v>
      </c>
      <c r="E178">
        <v>61.25</v>
      </c>
    </row>
    <row r="179" spans="1:5" x14ac:dyDescent="0.25">
      <c r="A179" t="s">
        <v>11</v>
      </c>
      <c r="B179" s="1">
        <v>44926</v>
      </c>
      <c r="C179" t="s">
        <v>6</v>
      </c>
      <c r="D179">
        <v>37</v>
      </c>
      <c r="E179">
        <v>46.25</v>
      </c>
    </row>
    <row r="180" spans="1:5" x14ac:dyDescent="0.25">
      <c r="A180" t="s">
        <v>11</v>
      </c>
      <c r="B180" s="1">
        <v>44926</v>
      </c>
      <c r="C180" t="s">
        <v>7</v>
      </c>
      <c r="D180">
        <v>5</v>
      </c>
      <c r="E180">
        <v>6.25</v>
      </c>
    </row>
    <row r="181" spans="1:5" x14ac:dyDescent="0.25">
      <c r="A181" t="s">
        <v>11</v>
      </c>
      <c r="B181" s="1">
        <v>44926</v>
      </c>
      <c r="C181" t="s">
        <v>53</v>
      </c>
      <c r="D181">
        <v>45</v>
      </c>
      <c r="E181">
        <v>56.25</v>
      </c>
    </row>
    <row r="182" spans="1:5" x14ac:dyDescent="0.25">
      <c r="A182" t="s">
        <v>11</v>
      </c>
      <c r="B182" s="1">
        <v>44926</v>
      </c>
      <c r="C182" t="s">
        <v>8</v>
      </c>
      <c r="D182">
        <v>16</v>
      </c>
      <c r="E182">
        <v>20</v>
      </c>
    </row>
    <row r="183" spans="1:5" x14ac:dyDescent="0.25">
      <c r="A183" t="s">
        <v>11</v>
      </c>
      <c r="B183" s="1">
        <v>44926</v>
      </c>
      <c r="C183" t="s">
        <v>9</v>
      </c>
      <c r="D183">
        <v>21</v>
      </c>
      <c r="E183">
        <v>26.25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Scroll Bar 6">
              <controlPr defaultSize="0" autoPict="0">
                <anchor moveWithCells="1">
                  <from>
                    <xdr:col>16</xdr:col>
                    <xdr:colOff>9525</xdr:colOff>
                    <xdr:row>6</xdr:row>
                    <xdr:rowOff>85725</xdr:rowOff>
                  </from>
                  <to>
                    <xdr:col>19</xdr:col>
                    <xdr:colOff>571500</xdr:colOff>
                    <xdr:row>8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64E88-A28B-44B6-A532-D6D7F9B0F01A}">
  <dimension ref="A1:A10"/>
  <sheetViews>
    <sheetView showGridLines="0" zoomScale="80" zoomScaleNormal="80" workbookViewId="0"/>
  </sheetViews>
  <sheetFormatPr defaultRowHeight="15" x14ac:dyDescent="0.25"/>
  <cols>
    <col min="1" max="1" width="88" bestFit="1" customWidth="1"/>
  </cols>
  <sheetData>
    <row r="1" spans="1:1" ht="26.25" x14ac:dyDescent="0.4">
      <c r="A1" s="2" t="s">
        <v>12</v>
      </c>
    </row>
    <row r="3" spans="1:1" s="4" customFormat="1" ht="38.25" customHeight="1" x14ac:dyDescent="0.25">
      <c r="A3" s="3" t="s">
        <v>13</v>
      </c>
    </row>
    <row r="4" spans="1:1" s="4" customFormat="1" ht="38.25" customHeight="1" x14ac:dyDescent="0.25">
      <c r="A4" s="3" t="s">
        <v>14</v>
      </c>
    </row>
    <row r="5" spans="1:1" s="4" customFormat="1" ht="38.25" customHeight="1" x14ac:dyDescent="0.25">
      <c r="A5" s="3" t="s">
        <v>15</v>
      </c>
    </row>
    <row r="6" spans="1:1" s="4" customFormat="1" ht="38.25" customHeight="1" x14ac:dyDescent="0.25">
      <c r="A6" s="3" t="s">
        <v>16</v>
      </c>
    </row>
    <row r="7" spans="1:1" s="4" customFormat="1" ht="38.25" customHeight="1" x14ac:dyDescent="0.25">
      <c r="A7" s="3" t="s">
        <v>17</v>
      </c>
    </row>
    <row r="8" spans="1:1" s="4" customFormat="1" ht="38.25" customHeight="1" x14ac:dyDescent="0.25">
      <c r="A8" s="3" t="s">
        <v>19</v>
      </c>
    </row>
    <row r="9" spans="1:1" s="4" customFormat="1" ht="38.25" customHeight="1" x14ac:dyDescent="0.25">
      <c r="A9" s="3" t="s">
        <v>18</v>
      </c>
    </row>
    <row r="10" spans="1:1" s="4" customFormat="1" ht="38.25" customHeight="1" x14ac:dyDescent="0.25">
      <c r="A10" s="3" t="s">
        <v>20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4C11-0221-41ED-954A-1DA1FADC9E06}">
  <dimension ref="A1:H14"/>
  <sheetViews>
    <sheetView zoomScaleNormal="100" workbookViewId="0">
      <selection activeCell="G5" sqref="G5"/>
    </sheetView>
  </sheetViews>
  <sheetFormatPr defaultRowHeight="15" x14ac:dyDescent="0.25"/>
  <cols>
    <col min="2" max="2" width="12.140625" bestFit="1" customWidth="1"/>
    <col min="5" max="5" width="10.85546875" bestFit="1" customWidth="1"/>
    <col min="6" max="7" width="11.7109375" bestFit="1" customWidth="1"/>
    <col min="8" max="8" width="8.42578125" bestFit="1" customWidth="1"/>
  </cols>
  <sheetData>
    <row r="1" spans="1:8" x14ac:dyDescent="0.25">
      <c r="A1" t="s">
        <v>21</v>
      </c>
      <c r="B1" t="s">
        <v>22</v>
      </c>
      <c r="C1" t="s">
        <v>23</v>
      </c>
      <c r="E1" t="s">
        <v>21</v>
      </c>
      <c r="F1" t="s">
        <v>77</v>
      </c>
      <c r="G1" t="s">
        <v>78</v>
      </c>
      <c r="H1" t="s">
        <v>23</v>
      </c>
    </row>
    <row r="2" spans="1:8" x14ac:dyDescent="0.25">
      <c r="A2" t="s">
        <v>24</v>
      </c>
      <c r="B2" s="5" t="s">
        <v>25</v>
      </c>
      <c r="C2" s="6" t="s">
        <v>26</v>
      </c>
      <c r="E2" s="1">
        <v>42400</v>
      </c>
      <c r="F2" t="s">
        <v>79</v>
      </c>
      <c r="G2" t="s">
        <v>80</v>
      </c>
      <c r="H2">
        <v>1200</v>
      </c>
    </row>
    <row r="3" spans="1:8" x14ac:dyDescent="0.25">
      <c r="A3" t="s">
        <v>27</v>
      </c>
      <c r="B3" s="5" t="s">
        <v>28</v>
      </c>
      <c r="C3" s="7" t="s">
        <v>29</v>
      </c>
      <c r="E3" s="1">
        <v>42382</v>
      </c>
      <c r="F3" t="s">
        <v>79</v>
      </c>
      <c r="G3" t="s">
        <v>26</v>
      </c>
      <c r="H3">
        <v>562</v>
      </c>
    </row>
    <row r="4" spans="1:8" x14ac:dyDescent="0.25">
      <c r="A4" s="8" t="s">
        <v>30</v>
      </c>
      <c r="B4" s="5" t="s">
        <v>31</v>
      </c>
      <c r="C4" s="7" t="s">
        <v>32</v>
      </c>
      <c r="E4" s="1">
        <v>42371</v>
      </c>
      <c r="F4" t="s">
        <v>81</v>
      </c>
      <c r="G4" t="s">
        <v>82</v>
      </c>
      <c r="H4">
        <v>980.24</v>
      </c>
    </row>
    <row r="5" spans="1:8" x14ac:dyDescent="0.25">
      <c r="A5" t="s">
        <v>33</v>
      </c>
      <c r="B5" s="5" t="s">
        <v>34</v>
      </c>
      <c r="C5" s="7" t="s">
        <v>35</v>
      </c>
      <c r="E5" s="1">
        <v>42415</v>
      </c>
      <c r="F5" t="s">
        <v>83</v>
      </c>
      <c r="G5" t="s">
        <v>84</v>
      </c>
      <c r="H5">
        <v>52.56</v>
      </c>
    </row>
    <row r="6" spans="1:8" x14ac:dyDescent="0.25">
      <c r="A6" t="s">
        <v>36</v>
      </c>
      <c r="B6" s="5" t="s">
        <v>37</v>
      </c>
      <c r="C6" s="7" t="s">
        <v>38</v>
      </c>
      <c r="E6" s="1">
        <v>42428</v>
      </c>
      <c r="F6" t="s">
        <v>85</v>
      </c>
      <c r="G6" t="s">
        <v>86</v>
      </c>
      <c r="H6">
        <v>97</v>
      </c>
    </row>
    <row r="7" spans="1:8" x14ac:dyDescent="0.25">
      <c r="A7" t="s">
        <v>39</v>
      </c>
      <c r="B7" s="5" t="s">
        <v>40</v>
      </c>
      <c r="C7" s="7" t="s">
        <v>41</v>
      </c>
      <c r="E7" s="1">
        <v>42421</v>
      </c>
      <c r="F7" t="s">
        <v>81</v>
      </c>
      <c r="G7" t="s">
        <v>87</v>
      </c>
      <c r="H7">
        <v>700</v>
      </c>
    </row>
    <row r="8" spans="1:8" x14ac:dyDescent="0.25">
      <c r="A8" t="s">
        <v>42</v>
      </c>
      <c r="B8" s="5" t="s">
        <v>43</v>
      </c>
      <c r="C8" s="7" t="s">
        <v>44</v>
      </c>
      <c r="E8" s="1">
        <v>42448</v>
      </c>
      <c r="F8" t="s">
        <v>88</v>
      </c>
      <c r="G8" t="s">
        <v>89</v>
      </c>
      <c r="H8">
        <v>450.9</v>
      </c>
    </row>
    <row r="9" spans="1:8" x14ac:dyDescent="0.25">
      <c r="A9" t="s">
        <v>45</v>
      </c>
      <c r="B9" s="5" t="s">
        <v>46</v>
      </c>
      <c r="C9" s="7" t="s">
        <v>47</v>
      </c>
      <c r="E9" s="1">
        <v>42454</v>
      </c>
      <c r="F9" t="s">
        <v>90</v>
      </c>
      <c r="G9" t="s">
        <v>91</v>
      </c>
      <c r="H9">
        <v>32.5</v>
      </c>
    </row>
    <row r="10" spans="1:8" x14ac:dyDescent="0.25">
      <c r="A10" t="s">
        <v>45</v>
      </c>
      <c r="B10" s="5" t="s">
        <v>48</v>
      </c>
      <c r="C10" s="7" t="s">
        <v>49</v>
      </c>
      <c r="E10" s="1">
        <v>42454</v>
      </c>
      <c r="F10" t="s">
        <v>92</v>
      </c>
      <c r="G10" t="s">
        <v>93</v>
      </c>
      <c r="H10">
        <v>70.8</v>
      </c>
    </row>
    <row r="11" spans="1:8" x14ac:dyDescent="0.25">
      <c r="A11" t="s">
        <v>45</v>
      </c>
      <c r="B11" s="5" t="s">
        <v>48</v>
      </c>
      <c r="C11" s="7" t="s">
        <v>49</v>
      </c>
      <c r="E11" s="1">
        <v>42428</v>
      </c>
      <c r="F11" t="s">
        <v>88</v>
      </c>
      <c r="G11" t="s">
        <v>89</v>
      </c>
      <c r="H11">
        <v>500.43</v>
      </c>
    </row>
    <row r="12" spans="1:8" x14ac:dyDescent="0.25">
      <c r="A12" t="s">
        <v>36</v>
      </c>
      <c r="B12" s="5" t="s">
        <v>43</v>
      </c>
      <c r="C12" s="7" t="s">
        <v>50</v>
      </c>
      <c r="E12" s="1">
        <v>42415</v>
      </c>
      <c r="F12" t="s">
        <v>94</v>
      </c>
      <c r="G12" t="s">
        <v>95</v>
      </c>
      <c r="H12">
        <v>8000</v>
      </c>
    </row>
    <row r="13" spans="1:8" x14ac:dyDescent="0.25">
      <c r="A13" t="s">
        <v>33</v>
      </c>
      <c r="B13" s="5" t="s">
        <v>51</v>
      </c>
      <c r="C13" s="7" t="s">
        <v>52</v>
      </c>
      <c r="E13" s="1">
        <v>42415</v>
      </c>
      <c r="F13" t="s">
        <v>94</v>
      </c>
      <c r="G13" t="s">
        <v>98</v>
      </c>
      <c r="H13">
        <v>90000</v>
      </c>
    </row>
    <row r="14" spans="1:8" x14ac:dyDescent="0.25">
      <c r="A14" t="s">
        <v>33</v>
      </c>
      <c r="B14" s="5" t="s">
        <v>96</v>
      </c>
      <c r="C14" s="7" t="s">
        <v>97</v>
      </c>
    </row>
  </sheetData>
  <phoneticPr fontId="11" type="noConversion"/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18700-46B4-41D6-A8F1-F5B119DDC5D9}">
  <dimension ref="A1:M5"/>
  <sheetViews>
    <sheetView workbookViewId="0">
      <selection activeCell="A4" sqref="A4"/>
    </sheetView>
  </sheetViews>
  <sheetFormatPr defaultRowHeight="15" x14ac:dyDescent="0.25"/>
  <cols>
    <col min="1" max="1" width="53.7109375" customWidth="1"/>
    <col min="2" max="13" width="12.85546875" customWidth="1"/>
  </cols>
  <sheetData>
    <row r="1" spans="1:13" s="1" customFormat="1" x14ac:dyDescent="0.25">
      <c r="A1" s="1" t="s">
        <v>1</v>
      </c>
      <c r="B1" s="1">
        <v>44592</v>
      </c>
      <c r="C1" s="1">
        <v>44620</v>
      </c>
      <c r="D1" s="1">
        <v>44651</v>
      </c>
      <c r="E1" s="1">
        <v>44681</v>
      </c>
      <c r="F1" s="1">
        <v>44712</v>
      </c>
      <c r="G1" s="1">
        <v>44742</v>
      </c>
      <c r="H1" s="1">
        <v>44773</v>
      </c>
      <c r="I1" s="1">
        <v>44804</v>
      </c>
      <c r="J1" s="1">
        <v>44834</v>
      </c>
      <c r="K1" s="1">
        <v>44865</v>
      </c>
      <c r="L1" s="1">
        <v>44895</v>
      </c>
      <c r="M1" s="1">
        <v>44926</v>
      </c>
    </row>
    <row r="2" spans="1:13" x14ac:dyDescent="0.25">
      <c r="A2" t="s">
        <v>100</v>
      </c>
      <c r="B2">
        <f t="shared" ref="B2:M5" ca="1" si="0">ROUND(RANDBETWEEN(1,120)*(1+COLUMN()/100),0)</f>
        <v>72</v>
      </c>
      <c r="C2">
        <f t="shared" ca="1" si="0"/>
        <v>103</v>
      </c>
      <c r="D2">
        <f t="shared" ca="1" si="0"/>
        <v>22</v>
      </c>
      <c r="E2">
        <f t="shared" ca="1" si="0"/>
        <v>16</v>
      </c>
      <c r="F2">
        <f t="shared" ca="1" si="0"/>
        <v>90</v>
      </c>
      <c r="G2">
        <f t="shared" ca="1" si="0"/>
        <v>29</v>
      </c>
      <c r="H2">
        <f t="shared" ca="1" si="0"/>
        <v>28</v>
      </c>
      <c r="I2">
        <f t="shared" ca="1" si="0"/>
        <v>15</v>
      </c>
      <c r="J2">
        <f t="shared" ca="1" si="0"/>
        <v>65</v>
      </c>
      <c r="K2">
        <f t="shared" ca="1" si="0"/>
        <v>121</v>
      </c>
      <c r="L2">
        <f t="shared" ca="1" si="0"/>
        <v>11</v>
      </c>
      <c r="M2">
        <f t="shared" ca="1" si="0"/>
        <v>45</v>
      </c>
    </row>
    <row r="3" spans="1:13" x14ac:dyDescent="0.25">
      <c r="A3" t="s">
        <v>99</v>
      </c>
      <c r="B3">
        <f t="shared" ca="1" si="0"/>
        <v>67</v>
      </c>
      <c r="C3">
        <f t="shared" ca="1" si="0"/>
        <v>66</v>
      </c>
      <c r="D3">
        <f t="shared" ca="1" si="0"/>
        <v>29</v>
      </c>
      <c r="E3">
        <f t="shared" ca="1" si="0"/>
        <v>119</v>
      </c>
      <c r="F3">
        <f t="shared" ca="1" si="0"/>
        <v>61</v>
      </c>
      <c r="G3">
        <f t="shared" ca="1" si="0"/>
        <v>7</v>
      </c>
      <c r="H3">
        <f t="shared" ca="1" si="0"/>
        <v>23</v>
      </c>
      <c r="I3">
        <f t="shared" ca="1" si="0"/>
        <v>49</v>
      </c>
      <c r="J3">
        <f t="shared" ca="1" si="0"/>
        <v>13</v>
      </c>
      <c r="K3">
        <f t="shared" ca="1" si="0"/>
        <v>41</v>
      </c>
      <c r="L3">
        <f t="shared" ca="1" si="0"/>
        <v>121</v>
      </c>
      <c r="M3">
        <f t="shared" ca="1" si="0"/>
        <v>105</v>
      </c>
    </row>
    <row r="4" spans="1:13" x14ac:dyDescent="0.25">
      <c r="A4" t="s">
        <v>9</v>
      </c>
      <c r="B4">
        <f t="shared" ca="1" si="0"/>
        <v>112</v>
      </c>
      <c r="C4">
        <f t="shared" ca="1" si="0"/>
        <v>41</v>
      </c>
      <c r="D4">
        <f t="shared" ca="1" si="0"/>
        <v>2</v>
      </c>
      <c r="E4">
        <f t="shared" ca="1" si="0"/>
        <v>43</v>
      </c>
      <c r="F4">
        <f t="shared" ca="1" si="0"/>
        <v>119</v>
      </c>
      <c r="G4">
        <f t="shared" ca="1" si="0"/>
        <v>39</v>
      </c>
      <c r="H4">
        <f t="shared" ca="1" si="0"/>
        <v>33</v>
      </c>
      <c r="I4">
        <f t="shared" ca="1" si="0"/>
        <v>83</v>
      </c>
      <c r="J4">
        <f t="shared" ca="1" si="0"/>
        <v>102</v>
      </c>
      <c r="K4">
        <f t="shared" ca="1" si="0"/>
        <v>10</v>
      </c>
      <c r="L4">
        <f t="shared" ca="1" si="0"/>
        <v>130</v>
      </c>
      <c r="M4">
        <f t="shared" ca="1" si="0"/>
        <v>124</v>
      </c>
    </row>
    <row r="5" spans="1:13" x14ac:dyDescent="0.25">
      <c r="A5" t="s">
        <v>6</v>
      </c>
      <c r="B5">
        <f t="shared" ca="1" si="0"/>
        <v>21</v>
      </c>
      <c r="C5">
        <f t="shared" ca="1" si="0"/>
        <v>3</v>
      </c>
      <c r="D5">
        <f t="shared" ca="1" si="0"/>
        <v>110</v>
      </c>
      <c r="E5">
        <f t="shared" ca="1" si="0"/>
        <v>71</v>
      </c>
      <c r="F5">
        <f t="shared" ca="1" si="0"/>
        <v>28</v>
      </c>
      <c r="G5">
        <f t="shared" ca="1" si="0"/>
        <v>57</v>
      </c>
      <c r="H5">
        <f t="shared" ca="1" si="0"/>
        <v>108</v>
      </c>
      <c r="I5">
        <f t="shared" ca="1" si="0"/>
        <v>45</v>
      </c>
      <c r="J5">
        <f t="shared" ca="1" si="0"/>
        <v>32</v>
      </c>
      <c r="K5">
        <f t="shared" ca="1" si="0"/>
        <v>42</v>
      </c>
      <c r="L5">
        <f t="shared" ca="1" si="0"/>
        <v>87</v>
      </c>
      <c r="M5">
        <f t="shared" ca="1" si="0"/>
        <v>134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A81DC-B37D-4FDB-8990-052AE497F205}">
  <dimension ref="A1:Y6"/>
  <sheetViews>
    <sheetView workbookViewId="0">
      <selection activeCell="A4" sqref="A4"/>
    </sheetView>
  </sheetViews>
  <sheetFormatPr defaultRowHeight="15" x14ac:dyDescent="0.25"/>
  <cols>
    <col min="1" max="1" width="53.7109375" customWidth="1"/>
    <col min="2" max="2" width="12.85546875" customWidth="1"/>
    <col min="3" max="3" width="11" customWidth="1"/>
    <col min="4" max="4" width="12.85546875" customWidth="1"/>
    <col min="5" max="5" width="11" customWidth="1"/>
    <col min="6" max="6" width="12.85546875" customWidth="1"/>
    <col min="7" max="7" width="11" customWidth="1"/>
    <col min="8" max="8" width="12.85546875" customWidth="1"/>
    <col min="9" max="9" width="11" customWidth="1"/>
    <col min="10" max="10" width="12.85546875" customWidth="1"/>
    <col min="11" max="11" width="11" customWidth="1"/>
    <col min="12" max="12" width="12.85546875" customWidth="1"/>
    <col min="13" max="13" width="11" customWidth="1"/>
    <col min="14" max="14" width="12.85546875" customWidth="1"/>
    <col min="15" max="15" width="11" customWidth="1"/>
    <col min="16" max="16" width="12.85546875" customWidth="1"/>
    <col min="17" max="17" width="11" customWidth="1"/>
    <col min="18" max="18" width="12.85546875" customWidth="1"/>
    <col min="19" max="19" width="11" customWidth="1"/>
    <col min="20" max="20" width="12.85546875" customWidth="1"/>
    <col min="21" max="21" width="12" customWidth="1"/>
    <col min="22" max="22" width="12.85546875" customWidth="1"/>
    <col min="23" max="23" width="12" customWidth="1"/>
    <col min="24" max="24" width="12.85546875" customWidth="1"/>
    <col min="25" max="25" width="12" customWidth="1"/>
  </cols>
  <sheetData>
    <row r="1" spans="1:25" s="1" customFormat="1" x14ac:dyDescent="0.25">
      <c r="A1" s="1" t="s">
        <v>1</v>
      </c>
      <c r="B1" s="1">
        <v>44592</v>
      </c>
      <c r="D1" s="1">
        <v>44620</v>
      </c>
      <c r="F1" s="1">
        <v>44651</v>
      </c>
      <c r="H1" s="1">
        <v>44681</v>
      </c>
      <c r="J1" s="1">
        <v>44712</v>
      </c>
      <c r="L1" s="1">
        <v>44742</v>
      </c>
      <c r="N1" s="1">
        <v>44773</v>
      </c>
      <c r="P1" s="1">
        <v>44804</v>
      </c>
      <c r="R1" s="1">
        <v>44834</v>
      </c>
      <c r="T1" s="1">
        <v>44865</v>
      </c>
      <c r="V1" s="1">
        <v>44895</v>
      </c>
      <c r="X1" s="1">
        <v>44926</v>
      </c>
    </row>
    <row r="2" spans="1:25" x14ac:dyDescent="0.25">
      <c r="A2" t="s">
        <v>101</v>
      </c>
      <c r="B2" t="s">
        <v>3</v>
      </c>
      <c r="C2" t="s">
        <v>4</v>
      </c>
      <c r="D2" t="s">
        <v>3</v>
      </c>
      <c r="E2" t="s">
        <v>4</v>
      </c>
      <c r="F2" t="s">
        <v>3</v>
      </c>
      <c r="G2" t="s">
        <v>4</v>
      </c>
      <c r="H2" t="s">
        <v>3</v>
      </c>
      <c r="I2" t="s">
        <v>4</v>
      </c>
      <c r="J2" t="s">
        <v>3</v>
      </c>
      <c r="K2" t="s">
        <v>4</v>
      </c>
      <c r="L2" t="s">
        <v>3</v>
      </c>
      <c r="M2" t="s">
        <v>4</v>
      </c>
      <c r="N2" t="s">
        <v>3</v>
      </c>
      <c r="O2" t="s">
        <v>4</v>
      </c>
      <c r="P2" t="s">
        <v>3</v>
      </c>
      <c r="Q2" t="s">
        <v>4</v>
      </c>
      <c r="R2" t="s">
        <v>3</v>
      </c>
      <c r="S2" t="s">
        <v>4</v>
      </c>
      <c r="T2" t="s">
        <v>3</v>
      </c>
      <c r="U2" t="s">
        <v>4</v>
      </c>
      <c r="V2" t="s">
        <v>3</v>
      </c>
      <c r="W2" t="s">
        <v>4</v>
      </c>
      <c r="X2" t="s">
        <v>3</v>
      </c>
      <c r="Y2" t="s">
        <v>4</v>
      </c>
    </row>
    <row r="3" spans="1:25" x14ac:dyDescent="0.25">
      <c r="A3" t="s">
        <v>100</v>
      </c>
      <c r="B3">
        <v>72</v>
      </c>
      <c r="C3">
        <v>324</v>
      </c>
      <c r="D3">
        <v>19</v>
      </c>
      <c r="E3">
        <v>85.5</v>
      </c>
      <c r="F3">
        <v>16</v>
      </c>
      <c r="G3">
        <v>72</v>
      </c>
      <c r="H3">
        <v>50</v>
      </c>
      <c r="I3">
        <v>225</v>
      </c>
      <c r="J3">
        <v>11</v>
      </c>
      <c r="K3">
        <v>49.5</v>
      </c>
      <c r="L3">
        <v>22</v>
      </c>
      <c r="M3">
        <v>99</v>
      </c>
      <c r="N3">
        <v>127</v>
      </c>
      <c r="O3">
        <v>571.5</v>
      </c>
      <c r="P3">
        <v>39</v>
      </c>
      <c r="Q3">
        <v>175.5</v>
      </c>
      <c r="R3">
        <v>70</v>
      </c>
      <c r="S3">
        <v>315</v>
      </c>
      <c r="T3">
        <v>32</v>
      </c>
      <c r="U3">
        <v>144</v>
      </c>
      <c r="V3">
        <v>88</v>
      </c>
      <c r="W3">
        <v>396</v>
      </c>
      <c r="X3">
        <v>87</v>
      </c>
      <c r="Y3">
        <v>391.5</v>
      </c>
    </row>
    <row r="4" spans="1:25" x14ac:dyDescent="0.25">
      <c r="A4" t="s">
        <v>99</v>
      </c>
      <c r="B4">
        <v>112</v>
      </c>
      <c r="C4">
        <v>504</v>
      </c>
      <c r="D4">
        <v>22</v>
      </c>
      <c r="E4">
        <v>99</v>
      </c>
      <c r="F4">
        <v>22</v>
      </c>
      <c r="G4">
        <v>99</v>
      </c>
      <c r="H4">
        <v>104</v>
      </c>
      <c r="I4">
        <v>468</v>
      </c>
      <c r="J4">
        <v>90</v>
      </c>
      <c r="K4">
        <v>405</v>
      </c>
      <c r="L4">
        <v>99</v>
      </c>
      <c r="M4">
        <v>445.5</v>
      </c>
      <c r="N4">
        <v>32</v>
      </c>
      <c r="O4">
        <v>144</v>
      </c>
      <c r="P4">
        <v>92</v>
      </c>
      <c r="Q4">
        <v>414</v>
      </c>
      <c r="R4">
        <v>96</v>
      </c>
      <c r="S4">
        <v>432</v>
      </c>
      <c r="T4">
        <v>24</v>
      </c>
      <c r="U4">
        <v>108</v>
      </c>
      <c r="V4">
        <v>17</v>
      </c>
      <c r="W4">
        <v>76.5</v>
      </c>
      <c r="X4">
        <v>84</v>
      </c>
      <c r="Y4">
        <v>378</v>
      </c>
    </row>
    <row r="5" spans="1:25" x14ac:dyDescent="0.25">
      <c r="A5" t="s">
        <v>9</v>
      </c>
      <c r="B5">
        <v>58</v>
      </c>
      <c r="C5">
        <v>261</v>
      </c>
      <c r="D5">
        <v>68</v>
      </c>
      <c r="E5">
        <v>306</v>
      </c>
      <c r="F5">
        <v>18</v>
      </c>
      <c r="G5">
        <v>81</v>
      </c>
      <c r="H5">
        <v>50</v>
      </c>
      <c r="I5">
        <v>225</v>
      </c>
      <c r="J5">
        <v>89</v>
      </c>
      <c r="K5">
        <v>400.5</v>
      </c>
      <c r="L5">
        <v>63</v>
      </c>
      <c r="M5">
        <v>283.5</v>
      </c>
      <c r="N5">
        <v>5</v>
      </c>
      <c r="O5">
        <v>22.5</v>
      </c>
      <c r="P5">
        <v>123</v>
      </c>
      <c r="Q5">
        <v>553.5</v>
      </c>
      <c r="R5">
        <v>140</v>
      </c>
      <c r="S5">
        <v>630</v>
      </c>
      <c r="T5">
        <v>91</v>
      </c>
      <c r="U5">
        <v>409.5</v>
      </c>
      <c r="V5">
        <v>116</v>
      </c>
      <c r="W5">
        <v>522</v>
      </c>
      <c r="X5">
        <v>38</v>
      </c>
      <c r="Y5">
        <v>171</v>
      </c>
    </row>
    <row r="6" spans="1:25" x14ac:dyDescent="0.25">
      <c r="A6" t="s">
        <v>6</v>
      </c>
      <c r="B6">
        <v>27</v>
      </c>
      <c r="C6">
        <v>121.5</v>
      </c>
      <c r="D6">
        <v>60</v>
      </c>
      <c r="E6">
        <v>270</v>
      </c>
      <c r="F6">
        <v>46</v>
      </c>
      <c r="G6">
        <v>207</v>
      </c>
      <c r="H6">
        <v>123</v>
      </c>
      <c r="I6">
        <v>553.5</v>
      </c>
      <c r="J6">
        <v>34</v>
      </c>
      <c r="K6">
        <v>153</v>
      </c>
      <c r="L6">
        <v>56</v>
      </c>
      <c r="M6">
        <v>252</v>
      </c>
      <c r="N6">
        <v>44</v>
      </c>
      <c r="O6">
        <v>198</v>
      </c>
      <c r="P6">
        <v>89</v>
      </c>
      <c r="Q6">
        <v>400.5</v>
      </c>
      <c r="R6">
        <v>83</v>
      </c>
      <c r="S6">
        <v>373.5</v>
      </c>
      <c r="T6">
        <v>106</v>
      </c>
      <c r="U6">
        <v>477</v>
      </c>
      <c r="V6">
        <v>2</v>
      </c>
      <c r="W6">
        <v>9</v>
      </c>
      <c r="X6">
        <v>148</v>
      </c>
      <c r="Y6">
        <v>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512BB-387F-4768-85F4-95A57BFA21FB}">
  <dimension ref="A1:A3"/>
  <sheetViews>
    <sheetView showGridLines="0" workbookViewId="0"/>
  </sheetViews>
  <sheetFormatPr defaultRowHeight="15" x14ac:dyDescent="0.25"/>
  <sheetData>
    <row r="1" spans="1:1" ht="23.25" x14ac:dyDescent="0.35">
      <c r="A1" s="31" t="s">
        <v>74</v>
      </c>
    </row>
    <row r="3" spans="1:1" x14ac:dyDescent="0.25">
      <c r="A3" s="30" t="s">
        <v>75</v>
      </c>
    </row>
  </sheetData>
  <hyperlinks>
    <hyperlink ref="A3" r:id="rId1" display="https://www.icaew.com/technical/Technology/Excel-community/webinars-excel/2019-07-04-Experimental-Excel" xr:uid="{9F8398C0-BC7D-42A9-9158-A48C5849369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C2A9-7098-4FE3-AE7F-746DE677010F}">
  <dimension ref="A1:O28"/>
  <sheetViews>
    <sheetView showGridLines="0" zoomScale="90" zoomScaleNormal="90" workbookViewId="0">
      <selection activeCell="M1" sqref="M1"/>
    </sheetView>
  </sheetViews>
  <sheetFormatPr defaultRowHeight="15" x14ac:dyDescent="0.25"/>
  <cols>
    <col min="2" max="2" width="33.28515625" customWidth="1"/>
  </cols>
  <sheetData>
    <row r="1" spans="1:15" ht="21" x14ac:dyDescent="0.35">
      <c r="A1" s="9"/>
      <c r="B1" s="10" t="s">
        <v>54</v>
      </c>
      <c r="C1" s="11"/>
      <c r="D1" s="12"/>
      <c r="E1" s="12"/>
      <c r="F1" s="12"/>
      <c r="G1" s="13"/>
      <c r="H1" s="14"/>
      <c r="I1" s="30" t="s">
        <v>76</v>
      </c>
      <c r="J1" s="14"/>
      <c r="K1" s="14"/>
      <c r="L1" s="14"/>
      <c r="M1" s="14"/>
      <c r="N1" s="14"/>
      <c r="O1" s="14"/>
    </row>
    <row r="2" spans="1:15" x14ac:dyDescent="0.25">
      <c r="A2" s="15"/>
      <c r="B2" s="14"/>
      <c r="C2" s="16"/>
      <c r="D2" s="14"/>
      <c r="E2" s="14"/>
      <c r="F2" s="14"/>
      <c r="G2" s="17"/>
      <c r="H2" s="14"/>
      <c r="I2" s="14"/>
      <c r="J2" s="14"/>
      <c r="K2" s="14"/>
      <c r="L2" s="14"/>
      <c r="M2" s="14"/>
      <c r="N2" s="14"/>
      <c r="O2" s="14"/>
    </row>
    <row r="3" spans="1:15" x14ac:dyDescent="0.25">
      <c r="A3" s="15"/>
      <c r="B3" s="14"/>
      <c r="C3" s="16"/>
      <c r="D3" s="14"/>
      <c r="E3" s="32">
        <v>2013</v>
      </c>
      <c r="F3" s="32"/>
      <c r="G3" s="17"/>
      <c r="H3" s="14"/>
      <c r="I3" s="14">
        <v>2009</v>
      </c>
      <c r="J3" s="14">
        <v>2010</v>
      </c>
      <c r="K3" s="14">
        <v>2011</v>
      </c>
      <c r="L3" s="14">
        <v>2012</v>
      </c>
      <c r="M3" s="14">
        <v>2013</v>
      </c>
      <c r="N3" s="14"/>
      <c r="O3" s="14"/>
    </row>
    <row r="4" spans="1:15" x14ac:dyDescent="0.25">
      <c r="A4" s="15"/>
      <c r="B4" s="14"/>
      <c r="C4" s="16"/>
      <c r="D4" s="14"/>
      <c r="E4" s="18" t="s">
        <v>55</v>
      </c>
      <c r="F4" s="18" t="s">
        <v>56</v>
      </c>
      <c r="G4" s="17"/>
      <c r="H4" s="14"/>
      <c r="I4" s="14"/>
      <c r="J4" s="14"/>
      <c r="K4" s="14"/>
      <c r="L4" s="14"/>
      <c r="M4" s="14"/>
      <c r="N4" s="14"/>
      <c r="O4" s="14"/>
    </row>
    <row r="5" spans="1:15" x14ac:dyDescent="0.25">
      <c r="A5" s="15"/>
      <c r="B5" s="14" t="s">
        <v>57</v>
      </c>
      <c r="C5" s="16"/>
      <c r="D5" s="14"/>
      <c r="E5" s="19"/>
      <c r="F5" s="19">
        <v>125000</v>
      </c>
      <c r="G5" s="17"/>
      <c r="H5" s="14"/>
      <c r="I5" s="20">
        <v>96000</v>
      </c>
      <c r="J5" s="20">
        <v>102000</v>
      </c>
      <c r="K5" s="20">
        <v>95000</v>
      </c>
      <c r="L5" s="20">
        <v>111000</v>
      </c>
      <c r="M5" s="20">
        <f>F5</f>
        <v>125000</v>
      </c>
      <c r="N5" s="14"/>
      <c r="O5" s="14"/>
    </row>
    <row r="6" spans="1:15" x14ac:dyDescent="0.25">
      <c r="A6" s="15"/>
      <c r="B6" s="14" t="s">
        <v>58</v>
      </c>
      <c r="C6" s="16"/>
      <c r="D6" s="14"/>
      <c r="E6" s="19"/>
      <c r="F6" s="19">
        <v>57000</v>
      </c>
      <c r="G6" s="17"/>
      <c r="H6" s="14"/>
      <c r="I6" s="20">
        <v>52000</v>
      </c>
      <c r="J6" s="20">
        <v>63000</v>
      </c>
      <c r="K6" s="20">
        <v>61000</v>
      </c>
      <c r="L6" s="20">
        <v>55000</v>
      </c>
      <c r="M6" s="20">
        <f>F6</f>
        <v>57000</v>
      </c>
      <c r="N6" s="14"/>
      <c r="O6" s="14"/>
    </row>
    <row r="7" spans="1:15" x14ac:dyDescent="0.25">
      <c r="A7" s="15"/>
      <c r="B7" s="14"/>
      <c r="C7" s="16"/>
      <c r="D7" s="14"/>
      <c r="E7" s="19"/>
      <c r="F7" s="19"/>
      <c r="G7" s="17"/>
      <c r="H7" s="14"/>
      <c r="I7" s="20"/>
      <c r="J7" s="20"/>
      <c r="K7" s="20"/>
      <c r="L7" s="20"/>
      <c r="M7" s="20"/>
      <c r="N7" s="14"/>
      <c r="O7" s="14"/>
    </row>
    <row r="8" spans="1:15" x14ac:dyDescent="0.25">
      <c r="A8" s="15"/>
      <c r="B8" s="21" t="s">
        <v>59</v>
      </c>
      <c r="C8" s="16"/>
      <c r="D8" s="14"/>
      <c r="E8" s="19"/>
      <c r="F8" s="22">
        <f>F5-F6</f>
        <v>68000</v>
      </c>
      <c r="G8" s="17"/>
      <c r="H8" s="14"/>
      <c r="I8" s="20">
        <f>I5-I6</f>
        <v>44000</v>
      </c>
      <c r="J8" s="20">
        <f>J5-J6</f>
        <v>39000</v>
      </c>
      <c r="K8" s="20">
        <f>K5-K6</f>
        <v>34000</v>
      </c>
      <c r="L8" s="20">
        <f>L5-L6</f>
        <v>56000</v>
      </c>
      <c r="M8" s="20">
        <f>M5-M6</f>
        <v>68000</v>
      </c>
      <c r="N8" s="14"/>
      <c r="O8" s="14"/>
    </row>
    <row r="9" spans="1:15" x14ac:dyDescent="0.25">
      <c r="A9" s="15"/>
      <c r="B9" s="14"/>
      <c r="C9" s="16"/>
      <c r="D9" s="14"/>
      <c r="E9" s="19"/>
      <c r="F9" s="19"/>
      <c r="G9" s="17"/>
      <c r="H9" s="14"/>
      <c r="I9" s="20"/>
      <c r="J9" s="20"/>
      <c r="K9" s="20"/>
      <c r="L9" s="20"/>
      <c r="M9" s="20"/>
      <c r="N9" s="14"/>
      <c r="O9" s="14"/>
    </row>
    <row r="10" spans="1:15" x14ac:dyDescent="0.25">
      <c r="A10" s="15"/>
      <c r="B10" s="23" t="s">
        <v>60</v>
      </c>
      <c r="C10" s="16"/>
      <c r="D10" s="14"/>
      <c r="E10" s="19"/>
      <c r="F10" s="19"/>
      <c r="G10" s="17"/>
      <c r="H10" s="14"/>
      <c r="I10" s="24"/>
      <c r="J10" s="24"/>
      <c r="K10" s="24"/>
      <c r="L10" s="24"/>
      <c r="M10" s="24"/>
      <c r="N10" s="14"/>
      <c r="O10" s="14"/>
    </row>
    <row r="11" spans="1:15" x14ac:dyDescent="0.25">
      <c r="A11" s="15"/>
      <c r="B11" s="14" t="s">
        <v>61</v>
      </c>
      <c r="C11" s="25" t="s">
        <v>62</v>
      </c>
      <c r="D11" s="14"/>
      <c r="E11" s="19">
        <v>7260</v>
      </c>
      <c r="F11" s="19"/>
      <c r="G11" s="17"/>
      <c r="H11" s="14"/>
      <c r="I11" s="20">
        <v>4200</v>
      </c>
      <c r="J11" s="20">
        <v>4600</v>
      </c>
      <c r="K11" s="20">
        <v>5200</v>
      </c>
      <c r="L11" s="20">
        <v>5300</v>
      </c>
      <c r="M11" s="20">
        <f>E11</f>
        <v>7260</v>
      </c>
      <c r="N11" s="14"/>
      <c r="O11" s="14"/>
    </row>
    <row r="12" spans="1:15" x14ac:dyDescent="0.25">
      <c r="A12" s="15"/>
      <c r="B12" s="14" t="s">
        <v>63</v>
      </c>
      <c r="C12" s="25" t="s">
        <v>62</v>
      </c>
      <c r="D12" s="14"/>
      <c r="E12" s="19">
        <v>800</v>
      </c>
      <c r="F12" s="19"/>
      <c r="G12" s="17"/>
      <c r="H12" s="14"/>
      <c r="I12" s="20">
        <v>600</v>
      </c>
      <c r="J12" s="20">
        <v>600</v>
      </c>
      <c r="K12" s="20">
        <v>700</v>
      </c>
      <c r="L12" s="20">
        <v>700</v>
      </c>
      <c r="M12" s="20">
        <f t="shared" ref="M12:M20" si="0">E12</f>
        <v>800</v>
      </c>
      <c r="N12" s="14"/>
      <c r="O12" s="14"/>
    </row>
    <row r="13" spans="1:15" x14ac:dyDescent="0.25">
      <c r="A13" s="15"/>
      <c r="B13" s="14" t="s">
        <v>64</v>
      </c>
      <c r="C13" s="25" t="s">
        <v>62</v>
      </c>
      <c r="D13" s="14"/>
      <c r="E13" s="19">
        <v>1200</v>
      </c>
      <c r="F13" s="19"/>
      <c r="G13" s="17"/>
      <c r="H13" s="14"/>
      <c r="I13" s="20">
        <v>600</v>
      </c>
      <c r="J13" s="20">
        <v>620</v>
      </c>
      <c r="K13" s="20">
        <v>720</v>
      </c>
      <c r="L13" s="20">
        <v>900</v>
      </c>
      <c r="M13" s="20">
        <f t="shared" si="0"/>
        <v>1200</v>
      </c>
      <c r="N13" s="14"/>
      <c r="O13" s="14"/>
    </row>
    <row r="14" spans="1:15" x14ac:dyDescent="0.25">
      <c r="A14" s="15"/>
      <c r="B14" s="14" t="s">
        <v>65</v>
      </c>
      <c r="C14" s="25" t="s">
        <v>62</v>
      </c>
      <c r="D14" s="14"/>
      <c r="E14" s="19">
        <v>740</v>
      </c>
      <c r="F14" s="19"/>
      <c r="G14" s="17"/>
      <c r="H14" s="14"/>
      <c r="I14" s="20">
        <v>720</v>
      </c>
      <c r="J14" s="20">
        <v>710</v>
      </c>
      <c r="K14" s="20">
        <v>750</v>
      </c>
      <c r="L14" s="20">
        <v>700</v>
      </c>
      <c r="M14" s="20">
        <f t="shared" si="0"/>
        <v>740</v>
      </c>
      <c r="N14" s="14"/>
      <c r="O14" s="14"/>
    </row>
    <row r="15" spans="1:15" x14ac:dyDescent="0.25">
      <c r="A15" s="15"/>
      <c r="B15" s="14" t="s">
        <v>66</v>
      </c>
      <c r="C15" s="25" t="s">
        <v>62</v>
      </c>
      <c r="D15" s="14"/>
      <c r="E15" s="19">
        <v>690</v>
      </c>
      <c r="F15" s="19"/>
      <c r="G15" s="17"/>
      <c r="H15" s="14"/>
      <c r="I15" s="20">
        <v>2000</v>
      </c>
      <c r="J15" s="20">
        <v>1500</v>
      </c>
      <c r="K15" s="20">
        <v>400</v>
      </c>
      <c r="L15" s="20">
        <v>500</v>
      </c>
      <c r="M15" s="20">
        <f t="shared" si="0"/>
        <v>690</v>
      </c>
      <c r="N15" s="14"/>
      <c r="O15" s="14"/>
    </row>
    <row r="16" spans="1:15" x14ac:dyDescent="0.25">
      <c r="A16" s="15"/>
      <c r="B16" s="14" t="s">
        <v>67</v>
      </c>
      <c r="C16" s="25" t="s">
        <v>62</v>
      </c>
      <c r="D16" s="14"/>
      <c r="E16" s="19">
        <v>520</v>
      </c>
      <c r="F16" s="19"/>
      <c r="G16" s="17"/>
      <c r="H16" s="14"/>
      <c r="I16" s="20">
        <v>620</v>
      </c>
      <c r="J16" s="20">
        <v>610</v>
      </c>
      <c r="K16" s="20">
        <v>700</v>
      </c>
      <c r="L16" s="20">
        <v>600</v>
      </c>
      <c r="M16" s="20">
        <f t="shared" si="0"/>
        <v>520</v>
      </c>
      <c r="N16" s="14"/>
      <c r="O16" s="14"/>
    </row>
    <row r="17" spans="1:15" x14ac:dyDescent="0.25">
      <c r="A17" s="15"/>
      <c r="B17" s="14" t="s">
        <v>68</v>
      </c>
      <c r="C17" s="25" t="s">
        <v>62</v>
      </c>
      <c r="D17" s="14"/>
      <c r="E17" s="19">
        <v>2100</v>
      </c>
      <c r="F17" s="19"/>
      <c r="G17" s="17"/>
      <c r="H17" s="14"/>
      <c r="I17" s="20">
        <v>700</v>
      </c>
      <c r="J17" s="20">
        <v>800</v>
      </c>
      <c r="K17" s="20">
        <v>950</v>
      </c>
      <c r="L17" s="20">
        <v>1050</v>
      </c>
      <c r="M17" s="20">
        <f t="shared" si="0"/>
        <v>2100</v>
      </c>
      <c r="N17" s="14"/>
      <c r="O17" s="14"/>
    </row>
    <row r="18" spans="1:15" x14ac:dyDescent="0.25">
      <c r="A18" s="15"/>
      <c r="B18" s="14" t="s">
        <v>69</v>
      </c>
      <c r="C18" s="25" t="s">
        <v>62</v>
      </c>
      <c r="D18" s="14"/>
      <c r="E18" s="19">
        <v>652</v>
      </c>
      <c r="F18" s="19"/>
      <c r="G18" s="17"/>
      <c r="H18" s="14"/>
      <c r="I18" s="20">
        <v>300</v>
      </c>
      <c r="J18" s="20">
        <v>320</v>
      </c>
      <c r="K18" s="20">
        <v>340</v>
      </c>
      <c r="L18" s="20">
        <v>350</v>
      </c>
      <c r="M18" s="20">
        <f t="shared" si="0"/>
        <v>652</v>
      </c>
      <c r="N18" s="14"/>
      <c r="O18" s="14"/>
    </row>
    <row r="19" spans="1:15" x14ac:dyDescent="0.25">
      <c r="A19" s="15"/>
      <c r="B19" s="14" t="s">
        <v>70</v>
      </c>
      <c r="C19" s="25" t="s">
        <v>62</v>
      </c>
      <c r="D19" s="14"/>
      <c r="E19" s="19">
        <v>230</v>
      </c>
      <c r="F19" s="19"/>
      <c r="G19" s="17"/>
      <c r="H19" s="14"/>
      <c r="I19" s="20">
        <v>100</v>
      </c>
      <c r="J19" s="20">
        <v>110</v>
      </c>
      <c r="K19" s="20">
        <v>120</v>
      </c>
      <c r="L19" s="20">
        <v>105</v>
      </c>
      <c r="M19" s="20">
        <f t="shared" si="0"/>
        <v>230</v>
      </c>
      <c r="N19" s="14"/>
      <c r="O19" s="14"/>
    </row>
    <row r="20" spans="1:15" x14ac:dyDescent="0.25">
      <c r="A20" s="15"/>
      <c r="B20" s="14" t="s">
        <v>71</v>
      </c>
      <c r="C20" s="25" t="s">
        <v>62</v>
      </c>
      <c r="D20" s="14"/>
      <c r="E20" s="19">
        <v>1100</v>
      </c>
      <c r="F20" s="19"/>
      <c r="G20" s="17"/>
      <c r="H20" s="14"/>
      <c r="I20" s="20">
        <v>400</v>
      </c>
      <c r="J20" s="20">
        <v>460</v>
      </c>
      <c r="K20" s="20">
        <v>490</v>
      </c>
      <c r="L20" s="20">
        <v>600</v>
      </c>
      <c r="M20" s="20">
        <f t="shared" si="0"/>
        <v>1100</v>
      </c>
      <c r="N20" s="14"/>
      <c r="O20" s="14"/>
    </row>
    <row r="21" spans="1:15" x14ac:dyDescent="0.25">
      <c r="A21" s="15"/>
      <c r="B21" s="21" t="s">
        <v>72</v>
      </c>
      <c r="C21" s="16"/>
      <c r="D21" s="14"/>
      <c r="E21" s="19"/>
      <c r="F21" s="22">
        <f>SUM(E11:E20)</f>
        <v>15292</v>
      </c>
      <c r="G21" s="17"/>
      <c r="H21" s="14"/>
      <c r="I21" s="20">
        <f>SUM(I11:I20)</f>
        <v>10240</v>
      </c>
      <c r="J21" s="20">
        <f>SUM(J11:J20)</f>
        <v>10330</v>
      </c>
      <c r="K21" s="20">
        <f>SUM(K11:K20)</f>
        <v>10370</v>
      </c>
      <c r="L21" s="20">
        <f>SUM(L11:L20)</f>
        <v>10805</v>
      </c>
      <c r="M21" s="20">
        <f>SUM(M11:M20)</f>
        <v>15292</v>
      </c>
      <c r="N21" s="14"/>
      <c r="O21" s="14"/>
    </row>
    <row r="22" spans="1:15" x14ac:dyDescent="0.25">
      <c r="A22" s="15"/>
      <c r="B22" s="14"/>
      <c r="C22" s="16"/>
      <c r="D22" s="14"/>
      <c r="E22" s="19"/>
      <c r="F22" s="19"/>
      <c r="G22" s="17"/>
      <c r="H22" s="14"/>
      <c r="I22" s="20"/>
      <c r="J22" s="20"/>
      <c r="K22" s="20"/>
      <c r="L22" s="20"/>
      <c r="M22" s="20"/>
      <c r="N22" s="14"/>
      <c r="O22" s="14"/>
    </row>
    <row r="23" spans="1:15" x14ac:dyDescent="0.25">
      <c r="A23" s="15"/>
      <c r="B23" s="21" t="s">
        <v>73</v>
      </c>
      <c r="C23" s="16"/>
      <c r="D23" s="14"/>
      <c r="E23" s="19"/>
      <c r="F23" s="22">
        <f>F8-F21</f>
        <v>52708</v>
      </c>
      <c r="G23" s="17"/>
      <c r="H23" s="14"/>
      <c r="I23" s="20">
        <f>I8-I21</f>
        <v>33760</v>
      </c>
      <c r="J23" s="20">
        <f>J8-J21</f>
        <v>28670</v>
      </c>
      <c r="K23" s="20">
        <f>K8-K21</f>
        <v>23630</v>
      </c>
      <c r="L23" s="20">
        <f>L8-L21</f>
        <v>45195</v>
      </c>
      <c r="M23" s="20">
        <f>M8-M21</f>
        <v>52708</v>
      </c>
      <c r="N23" s="14"/>
      <c r="O23" s="14"/>
    </row>
    <row r="24" spans="1:15" ht="15.75" thickBot="1" x14ac:dyDescent="0.3">
      <c r="A24" s="26"/>
      <c r="B24" s="27"/>
      <c r="C24" s="28"/>
      <c r="D24" s="27"/>
      <c r="E24" s="27"/>
      <c r="F24" s="27"/>
      <c r="G24" s="29"/>
      <c r="H24" s="14"/>
      <c r="I24" s="20"/>
      <c r="J24" s="20"/>
      <c r="K24" s="20"/>
      <c r="L24" s="20"/>
      <c r="M24" s="20"/>
      <c r="N24" s="14"/>
      <c r="O24" s="14"/>
    </row>
    <row r="25" spans="1:15" x14ac:dyDescent="0.25">
      <c r="A25" s="14"/>
      <c r="B25" s="14"/>
      <c r="C25" s="16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spans="1:15" x14ac:dyDescent="0.25">
      <c r="A26" s="14"/>
      <c r="B26" s="14"/>
      <c r="C26" s="16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spans="1:15" x14ac:dyDescent="0.25">
      <c r="A27" s="14"/>
      <c r="B27" s="14"/>
      <c r="C27" s="16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</row>
    <row r="28" spans="1:15" x14ac:dyDescent="0.25">
      <c r="A28" s="14"/>
      <c r="B28" s="14"/>
      <c r="C28" s="16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</row>
  </sheetData>
  <mergeCells count="1">
    <mergeCell ref="E3:F3"/>
  </mergeCells>
  <conditionalFormatting sqref="C11:C20">
    <cfRule type="expression" dxfId="0" priority="1">
      <formula>(M11-L11)&gt;1000</formula>
    </cfRule>
  </conditionalFormatting>
  <hyperlinks>
    <hyperlink ref="I1" r:id="rId1" display="https://www.icaew.com/technical/Technology/Excel-community/webinars-excel/2018-04-20-PowerBI-Desktop" xr:uid="{FC0AEDB3-1263-4838-B910-8A9DD1CC245B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DAD90-9BD9-4843-9CDB-11A958E381CD}">
  <dimension ref="A1"/>
  <sheetViews>
    <sheetView showGridLines="0" workbookViewId="0"/>
  </sheetViews>
  <sheetFormatPr defaultRowHeight="15" x14ac:dyDescent="0.25"/>
  <cols>
    <col min="1" max="5" width="44" customWidth="1"/>
  </cols>
  <sheetData>
    <row r="1" ht="409.5" customHeight="1" x14ac:dyDescent="0.25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9 7 5 4 d 2 1 - c b 7 c - 4 5 0 e - b a 0 6 - 9 3 4 2 d 8 a 4 f a 8 2 "   x m l n s = " h t t p : / / s c h e m a s . m i c r o s o f t . c o m / D a t a M a s h u p " > A A A A A I I E A A B Q S w M E F A A C A A g A I V L Q V K T / 0 0 2 p A A A A + g A A A B I A H A B D b 2 5 m a W c v U G F j a 2 F n Z S 5 4 b W w g o h g A K K A U A A A A A A A A A A A A A A A A A A A A A A A A A A A A h c + 9 D o I w F A X g V y H d 6 Q 8 k a M i l J D q 4 S G J i Y l y b U q E R i q H F 8 m 4 O P p K v I I m i b o 7 3 n G 8 4 9 3 G 7 Q z 6 2 T X B V v d W d y R D D F A X K y K 7 U p s r Q 4 E 7 h E u U c d k K e R a W C C R u b j r b M U O 3 c J S X E e 4 9 9 j L u + I h G l j B y L 7 V 7 W q h X o g / V / H G p j n T B S I Q 6 H 1 x g e Y U Y X O E l Y j O m E g c w F F N p 8 U T R t x h T I T w j r o X F D r 7 g y 4 W Y F Z D 6 B v P / g T 1 B L A w Q U A A I A C A A h U t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L Q V I e 2 N v 9 3 A Q A A L A M A A B M A H A B G b 3 J t d W x h c y 9 T Z W N 0 a W 9 u M S 5 t I K I Y A C i g F A A A A A A A A A A A A A A A A A A A A A A A A A A A A I W S T U / C Q B C G 7 y T 8 h 8 1 6 a Z N S B B N j Q r h Y v C k q r X o g x C z L Y B u 2 u 2 S 7 i z S k / 9 1 p y 6 c G 7 K W T z b z P M z t t B t w k S p K w f n d 6 z U a z k c V M w 4 w 8 5 Q N m G O k T A a b Z I P i E y m o O e P K w 5 i D 8 w G o N 0 n w o v Z g q t X D c z X j I U u j T O k k n x T h Q 0 m D L x K s B V 3 Q E S 8 E 4 0 t + Z s E C R F b G p A H 9 7 X p 0 6 t c e j 3 f b N d b t z S 8 u q e 1 d V 2 z 6 9 C 0 S w N t 6 G o g 9 o 4 e 4 1 Q c z k F 1 q i f A n k O z E x e V S c i S N h p J n M 5 k q n g R I 2 l W V j 5 v y Z z y O b L d w j p m T N s C 4 K j 1 C Q r b e Q H o z h U i S G 1 D A y z c k A R J I m B v R B W b X U H c 6 F E R H + o t X M c o N l l U F K H S 5 v e 5 / v 0 Q 5 t Y c u r V Q Z C k 6 M h y F Y u j r z L + 5 0 j m N 8 9 t 6 B / l 3 L + b h 6 u Z 7 e p + n f g u V / G i i P X S F k 5 Q 9 f z f H 5 W l f 3 a y A k Z G I / J 0 K b T 8 r u X M O f T I 1 3 3 k h J S t U L U w O L o H L 9 Z d j A P k s w k k h v n d D K 3 2 U j k h X z v B 1 B L A Q I t A B Q A A g A I A C F S 0 F S k / 9 N N q Q A A A P o A A A A S A A A A A A A A A A A A A A A A A A A A A A B D b 2 5 m a W c v U G F j a 2 F n Z S 5 4 b W x Q S w E C L Q A U A A I A C A A h U t B U D 8 r p q 6 Q A A A D p A A A A E w A A A A A A A A A A A A A A A A D 1 A A A A W 0 N v b n R l b n R f V H l w Z X N d L n h t b F B L A Q I t A B Q A A g A I A C F S 0 F S H t j b / d w E A A C w D A A A T A A A A A A A A A A A A A A A A A O Y B A A B G b 3 J t d W x h c y 9 T Z W N 0 a W 9 u M S 5 t U E s F B g A A A A A D A A M A w g A A A K o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w N A A A A A A A A i g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e U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F E g a W 5 0 c m 8 i I C 8 + P E V u d H J 5 I F R 5 c G U 9 I l J l Y 2 9 2 Z X J 5 V G F y Z 2 V 0 Q 2 9 s d W 1 u I i B W Y W x 1 Z T 0 i b D U i I C 8 + P E V u d H J 5 I F R 5 c G U 9 I l J l Y 2 9 2 Z X J 5 V G F y Z 2 V 0 U m 9 3 I i B W Y W x 1 Z T 0 i b D E i I C 8 + P E V u d H J 5 I F R 5 c G U 9 I k Z p b G x U Y X J n Z X Q i I F Z h b H V l P S J z T X l E Y X R h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Z U M D k 6 M T c 6 M D I u N T U w M j g 0 M F o i I C 8 + P E V u d H J 5 I F R 5 c G U 9 I k Z p b G x D b 2 x 1 b W 5 U e X B l c y I g V m F s d W U 9 I n N D U V l H R V E 9 P S I g L z 4 8 R W 5 0 c n k g V H l w Z T 0 i R m l s b E N v b H V t b k 5 h b W V z I i B W Y W x 1 Z T 0 i c 1 s m c X V v d D t E Y X R l J n F 1 b 3 Q 7 L C Z x d W 9 0 O 1 B y b 2 R 1 Y 3 Q u M S Z x d W 9 0 O y w m c X V v d D t Q c m 9 k d W N 0 L j I m c X V v d D s s J n F 1 b 3 Q 7 V m F s d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e U R h d G E v Q X V 0 b 1 J l b W 9 2 Z W R D b 2 x 1 b W 5 z M S 5 7 R G F 0 Z S w w f S Z x d W 9 0 O y w m c X V v d D t T Z W N 0 a W 9 u M S 9 N e U R h d G E v Q X V 0 b 1 J l b W 9 2 Z W R D b 2 x 1 b W 5 z M S 5 7 U H J v Z H V j d C 4 x L D F 9 J n F 1 b 3 Q 7 L C Z x d W 9 0 O 1 N l Y 3 R p b 2 4 x L 0 1 5 R G F 0 Y S 9 B d X R v U m V t b 3 Z l Z E N v b H V t b n M x L n t Q c m 9 k d W N 0 L j I s M n 0 m c X V v d D s s J n F 1 b 3 Q 7 U 2 V j d G l v b j E v T X l E Y X R h L 0 F 1 d G 9 S Z W 1 v d m V k Q 2 9 s d W 1 u c z E u e 1 Z h b H V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1 5 R G F 0 Y S 9 B d X R v U m V t b 3 Z l Z E N v b H V t b n M x L n t E Y X R l L D B 9 J n F 1 b 3 Q 7 L C Z x d W 9 0 O 1 N l Y 3 R p b 2 4 x L 0 1 5 R G F 0 Y S 9 B d X R v U m V t b 3 Z l Z E N v b H V t b n M x L n t Q c m 9 k d W N 0 L j E s M X 0 m c X V v d D s s J n F 1 b 3 Q 7 U 2 V j d G l v b j E v T X l E Y X R h L 0 F 1 d G 9 S Z W 1 v d m V k Q 2 9 s d W 1 u c z E u e 1 B y b 2 R 1 Y 3 Q u M i w y f S Z x d W 9 0 O y w m c X V v d D t T Z W N 0 a W 9 u M S 9 N e U R h d G E v Q X V 0 b 1 J l b W 9 2 Z W R D b 2 x 1 b W 5 z M S 5 7 V m F s d W U s M 3 0 m c X V v d D t d L C Z x d W 9 0 O 1 J l b G F 0 a W 9 u c 2 h p c E l u Z m 8 m c X V v d D s 6 W 1 1 9 I i A v P j x F b n R y e S B U e X B l P S J R d W V y e U l E I i B W Y W x 1 Z T 0 i c z c 4 N j I 0 Z T d l L W R i O G U t N D J l Z C 0 4 N G Y 3 L W I 3 N z V h M D E z Z D Z i M S I g L z 4 8 L 1 N 0 Y W J s Z U V u d H J p Z X M + P C 9 J d G V t P j x J d G V t P j x J d G V t T G 9 j Y X R p b 2 4 + P E l 0 Z W 1 U e X B l P k Z v c m 1 1 b G E 8 L 0 l 0 Z W 1 U e X B l P j x J d G V t U G F 0 a D 5 T Z W N 0 a W 9 u M S 9 N e U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l E Y X R h L 0 N o Y W 5 n Z W Q l M j B U e X B l J T I w d 2 l 0 a C U y M E x v Y 2 F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5 R G F 0 Y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l E Y X R h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e U R h d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e U R h d G E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5 R G F 0 Y S 9 S Z W 1 v d m V k J T I w R H V w b G l j Y X R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z s y N j s 4 Z 7 Q I p R 6 r k o E 0 k M A A A A A A I A A A A A A B B m A A A A A Q A A I A A A A D A X v s N l W w 5 s O k d 3 + j g Q v c 2 y G b N s F h J 0 v w e N K u H G F w F k A A A A A A 6 A A A A A A g A A I A A A A J B u z y F q / g Y O a l F + D v L / i W A H V 1 H G u 5 + h 4 7 t L 8 Z Z N M P 5 u U A A A A E r 4 o K B 2 r F C S 9 i f C B b w I 7 b E s H G E + 6 2 d B a / + 3 M r + R h R E 1 F f L D D B o m M N q o 4 X Y x v e M D s Y 9 Z p U / b H e c M o x r J 3 r M o k X Z J y 7 q d O C q 4 t b j E A v J i p B O O Q A A A A M b L T o 5 U u G 5 A L D m l B X L n K A 3 2 o 9 S s F l L a D 2 c b Q X Y j o u h J r 9 G 1 f 1 1 N Q J / u C E b Q b v p Q d o X x E W A c Q Z i 0 H K w o P C L X J k 4 = < / D a t a M a s h u p > 
</file>

<file path=customXml/itemProps1.xml><?xml version="1.0" encoding="utf-8"?>
<ds:datastoreItem xmlns:ds="http://schemas.openxmlformats.org/officeDocument/2006/customXml" ds:itemID="{94BC84E3-EE64-4D95-A7A1-1A02F5D6167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Slide intro</vt:lpstr>
      <vt:lpstr>Overview</vt:lpstr>
      <vt:lpstr>Content</vt:lpstr>
      <vt:lpstr>PQ intro</vt:lpstr>
      <vt:lpstr>Product-Cyberman (Sales)</vt:lpstr>
      <vt:lpstr>Product-Cyberman (Forecast)</vt:lpstr>
      <vt:lpstr>Formatted report</vt:lpstr>
      <vt:lpstr>Accounts</vt:lpstr>
      <vt:lpstr>Materialisation</vt:lpstr>
      <vt:lpstr>Slides</vt:lpstr>
    </vt:vector>
  </TitlesOfParts>
  <Company>Customer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v3</dc:creator>
  <cp:lastModifiedBy>Simon v3</cp:lastModifiedBy>
  <dcterms:created xsi:type="dcterms:W3CDTF">2022-06-06T13:31:41Z</dcterms:created>
  <dcterms:modified xsi:type="dcterms:W3CDTF">2022-06-17T14:02:40Z</dcterms:modified>
</cp:coreProperties>
</file>